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sheetId="1" r:id="rId1"/>
    <sheet name="No Title" sheetId="2" r:id="rId2"/>
    <sheet name="No Title-1" sheetId="3" r:id="rId3"/>
    <sheet name="annual incentive plan" sheetId="4" r:id="rId4"/>
    <sheet name="february 2023" sheetId="5" r:id="rId5"/>
    <sheet name="february 2023-1" sheetId="6" r:id="rId6"/>
    <sheet name="annual incentive plan-1" sheetId="7" r:id="rId7"/>
    <sheet name="february 2023-2" sheetId="8" r:id="rId8"/>
    <sheet name="february 2023-3" sheetId="9" r:id="rId9"/>
    <sheet name="annual incentive plan-2" sheetId="10" r:id="rId10"/>
    <sheet name="february 2023-4" sheetId="11" r:id="rId11"/>
    <sheet name="february 2023-5" sheetId="12" r:id="rId12"/>
    <sheet name="annual incentive plan-3" sheetId="13" r:id="rId13"/>
    <sheet name="february 2023-6" sheetId="14" r:id="rId14"/>
    <sheet name="february 2023-7" sheetId="15" r:id="rId15"/>
    <sheet name="annual incentive plan-4" sheetId="16" r:id="rId16"/>
    <sheet name="february 2023-8" sheetId="17" r:id="rId17"/>
    <sheet name="february 2023-9" sheetId="18" r:id="rId18"/>
    <sheet name="annual incentive plan-5" sheetId="19" r:id="rId19"/>
    <sheet name="february 2023-10" sheetId="20" r:id="rId20"/>
    <sheet name="february 2023-11" sheetId="21" r:id="rId21"/>
    <sheet name="summary compensation" sheetId="22" r:id="rId22"/>
    <sheet name="No Title-2" sheetId="23" r:id="rId23"/>
    <sheet name="No Title-3" sheetId="24" r:id="rId24"/>
    <sheet name="No Title-4" sheetId="25" r:id="rId25"/>
    <sheet name="No Title-5" sheetId="26" r:id="rId26"/>
    <sheet name="No Title-6" sheetId="27" r:id="rId27"/>
    <sheet name="No Title-7" sheetId="28" r:id="rId28"/>
    <sheet name="2023 pension benefits" sheetId="29" r:id="rId29"/>
    <sheet name="potential payments upon te" sheetId="30" r:id="rId30"/>
    <sheet name="potential payments upon te-1" sheetId="31" r:id="rId31"/>
    <sheet name="potential payments upon te-2" sheetId="32" r:id="rId32"/>
    <sheet name="potential payments upon te-3" sheetId="33" r:id="rId33"/>
    <sheet name="equity awards" sheetId="34" r:id="rId34"/>
    <sheet name="equity awards-1" sheetId="35" r:id="rId35"/>
    <sheet name="equity awards-2" sheetId="36" r:id="rId36"/>
    <sheet name="equity awards-3" sheetId="37" r:id="rId37"/>
    <sheet name="equity awards-4" sheetId="38" r:id="rId38"/>
    <sheet name="audit fees" sheetId="39" r:id="rId39"/>
    <sheet name="audit fees-1" sheetId="40" r:id="rId40"/>
    <sheet name="audit fees-2" sheetId="41" r:id="rId41"/>
    <sheet name="industry leadership" sheetId="42" r:id="rId42"/>
    <sheet name="industry leadership-1" sheetId="43" r:id="rId43"/>
  </sheets>
  <definedNames/>
  <calcPr fullCalcOnLoad="1"/>
</workbook>
</file>

<file path=xl/sharedStrings.xml><?xml version="1.0" encoding="utf-8"?>
<sst xmlns="http://schemas.openxmlformats.org/spreadsheetml/2006/main" count="1148" uniqueCount="493">
  <si>
    <t>Director Compensation</t>
  </si>
  <si>
    <t>Name</t>
  </si>
  <si>
    <t>Fees Earned or 
 Paid in Cash 
 ($) (1)</t>
  </si>
  <si>
    <t>Stock 
 Awards 
 ($) (2)</t>
  </si>
  <si>
    <t>Option 
 Awards 
 ($) (3)</t>
  </si>
  <si>
    <t>Change in 
 Pension Value 
 and Nonqualified 
 Deferred 
 Compensation 
 Earnings 
 ($) (4)</t>
  </si>
  <si>
    <t>All Other 
 Compensation 
 ($) (5)</t>
  </si>
  <si>
    <t>Total 
 ($)</t>
  </si>
  <si>
    <t>R. J. Alpern</t>
  </si>
  <si>
    <t>C. Babineaux-Fontenot</t>
  </si>
  <si>
    <t>S. E. Blount</t>
  </si>
  <si>
    <t>P. Gonzalez</t>
  </si>
  <si>
    <t>M. A. Kumbier</t>
  </si>
  <si>
    <t>D. W. McDew</t>
  </si>
  <si>
    <t>N. McKinstry</t>
  </si>
  <si>
    <t>M. G. O’Grady</t>
  </si>
  <si>
    <t>W. A. Osborn</t>
  </si>
  <si>
    <t>M. F. Roman</t>
  </si>
  <si>
    <t>D. J. Starks</t>
  </si>
  <si>
    <t>J. G. Stratton</t>
  </si>
  <si>
    <t>G. F. Tilton</t>
  </si>
  <si>
    <t>Company Name</t>
  </si>
  <si>
    <t>Sales/ 
 Rev. (1) 
 (billions)</t>
  </si>
  <si>
    <t>Market  
 Cap (1 ) 
 ( billions)</t>
  </si>
  <si>
    <t>% Rev. 
 Outside 
 U.S.</t>
  </si>
  <si>
    <t>Similar # 
 Employees</t>
  </si>
  <si>
    <t>Mfg. 
 Driven/ 
 Consumer- 
 Facing</t>
  </si>
  <si>
    <t>Abbott Business Segment(s)/ 
 Characteristics Represented</t>
  </si>
  <si>
    <t>3M Company</t>
  </si>
  <si>
    <t>Diagnostics</t>
  </si>
  <si>
    <t>Becton Dickinson</t>
  </si>
  <si>
    <t>Diagnostics, Medical Devices</t>
  </si>
  <si>
    <t>Boeing</t>
  </si>
  <si>
    <t>Boston Scientific</t>
  </si>
  <si>
    <t>Medical Devices</t>
  </si>
  <si>
    <t>Bristol-Myers Squibb</t>
  </si>
  <si>
    <t>Established Pharmaceuticals</t>
  </si>
  <si>
    <t>Cisco</t>
  </si>
  <si>
    <t>The Coca-Cola Company</t>
  </si>
  <si>
    <t>Consumer</t>
  </si>
  <si>
    <t>Danaher Corporation</t>
  </si>
  <si>
    <t>Honeywell International</t>
  </si>
  <si>
    <t>Johnson &amp; Johnson</t>
  </si>
  <si>
    <t>Diagnostics, Established Pharmaceuticals, Medical Devices</t>
  </si>
  <si>
    <t>Medtronic</t>
  </si>
  <si>
    <t>Merck</t>
  </si>
  <si>
    <t>Nike</t>
  </si>
  <si>
    <t>PepsiCo</t>
  </si>
  <si>
    <t>Pfizer</t>
  </si>
  <si>
    <t>Procter &amp; Gamble</t>
  </si>
  <si>
    <t>Reckitt Benckiser (2)</t>
  </si>
  <si>
    <t>Nutrition</t>
  </si>
  <si>
    <t>Stryker Corporation</t>
  </si>
  <si>
    <t>Thermo Fisher Scientific</t>
  </si>
  <si>
    <t>Peer Group Median</t>
  </si>
  <si>
    <t>Abbott</t>
  </si>
  <si>
    <t>Abbott Percentile Rank</t>
  </si>
  <si>
    <t>42 nd</t>
  </si>
  <si>
    <t>64 th</t>
  </si>
  <si>
    <t>STEP 1: Link to Company Performance 
 Compare Abbott’s 3-year TSR performance against our peer group, consider 5-, and 1-year TSR to evaluate longer- and shorter-term performance</t>
  </si>
  <si>
    <t>STEP 2: Link to Market 
 Position LTI guideline 
 value relative to 
 peer group</t>
  </si>
  <si>
    <t>STEP 3: Link to Individual Performance 
 Adjust for individual performance</t>
  </si>
  <si>
    <t>Performance  
 Period End</t>
  </si>
  <si>
    <t>5-year relative 
 TSR Percentile</t>
  </si>
  <si>
    <t>3-year relative 
 TSR Percentile</t>
  </si>
  <si>
    <t>1-year relative 
 TSR Percentile</t>
  </si>
  <si>
    <t>Award  
 Year</t>
  </si>
  <si>
    <t>LTI Guideline 
 Percentile</t>
  </si>
  <si>
    <t>LTI Award guideline adjusted up or down based on individual officer’s sustained 3-year contributions to:  
 ● Sales and market share growth  
 ● Margin  
 ● Strategic metrics</t>
  </si>
  <si>
    <t>74 th</t>
  </si>
  <si>
    <t>63 rd</t>
  </si>
  <si>
    <t>50 th</t>
  </si>
  <si>
    <t>82 nd</t>
  </si>
  <si>
    <t>24 th</t>
  </si>
  <si>
    <t>60 th</t>
  </si>
  <si>
    <t>88 th</t>
  </si>
  <si>
    <t>75 th</t>
  </si>
  <si>
    <t>100 th</t>
  </si>
  <si>
    <t>25 th</t>
  </si>
  <si>
    <t>Annual Incentive Plan</t>
  </si>
  <si>
    <t>GOAL</t>
  </si>
  <si>
    <t>2022 
 RESULTS 
 ACHIEVED</t>
  </si>
  <si>
    <t>GOAL 
 WEIGHT</t>
  </si>
  <si>
    <t>2023 GOAL MEASUREMENT</t>
  </si>
  <si>
    <t>2023 
 RESULTS 
 ACHIEVED</t>
  </si>
  <si>
    <t>GOAL 
 SCORE</t>
  </si>
  <si>
    <t>THRESHOLD</t>
  </si>
  <si>
    <t>TARGET</t>
  </si>
  <si>
    <t>MAXIMUM</t>
  </si>
  <si>
    <t>FINANCIAL METRICS (1)</t>
  </si>
  <si>
    <t>Adjusted Sales (2)</t>
  </si>
  <si>
    <t>$44.80B</t>
  </si>
  <si>
    <t>25%</t>
  </si>
  <si>
    <t>$40.00B</t>
  </si>
  <si>
    <t>$40.24B</t>
  </si>
  <si>
    <t>$40.50B</t>
  </si>
  <si>
    <t>$40.44B</t>
  </si>
  <si>
    <t>34.5%</t>
  </si>
  <si>
    <t>Adjusted Diluted EPS</t>
  </si>
  <si>
    <t>30.0%</t>
  </si>
  <si>
    <t>Adjusted ROA</t>
  </si>
  <si>
    <t>16.0%</t>
  </si>
  <si>
    <t>10%</t>
  </si>
  <si>
    <t>13.3%</t>
  </si>
  <si>
    <t>13.5%</t>
  </si>
  <si>
    <t>13.9%</t>
  </si>
  <si>
    <t>13.7%</t>
  </si>
  <si>
    <t>12.5%</t>
  </si>
  <si>
    <t>Free Cash Flow</t>
  </si>
  <si>
    <t>$7.8B</t>
  </si>
  <si>
    <t>$4.8B</t>
  </si>
  <si>
    <t>$5.0B</t>
  </si>
  <si>
    <t>$5.2B</t>
  </si>
  <si>
    <t>$5.1B</t>
  </si>
  <si>
    <t>11.5%</t>
  </si>
  <si>
    <t>STRATEGIC METRICS (3)</t>
  </si>
  <si>
    <t>Diabetes Care Sales Growth</t>
  </si>
  <si>
    <t>17.5%</t>
  </si>
  <si>
    <t>20.1%</t>
  </si>
  <si>
    <t>22.5%</t>
  </si>
  <si>
    <t>21.9%</t>
  </si>
  <si>
    <t>Key Cardiometabolic Product Sales Growth</t>
  </si>
  <si>
    <t>80.4% 
of Target</t>
  </si>
  <si>
    <t>Target</t>
  </si>
  <si>
    <t>120.0% 
Of Target</t>
  </si>
  <si>
    <t>Not 
Achieved</t>
  </si>
  <si>
    <t>0%</t>
  </si>
  <si>
    <t>HUMAN CAPITAL METRICS</t>
  </si>
  <si>
    <t>Goal (10% weight):  Meet talent, succession planning, and diversity targets.</t>
  </si>
  <si>
    <t>Achieved</t>
  </si>
  <si>
    <t>10.0%</t>
  </si>
  <si>
    <t>Total</t>
  </si>
  <si>
    <t>112.20%</t>
  </si>
  <si>
    <t>February 2023</t>
  </si>
  <si>
    <t>LTI AWARD 
 GUIDELINE</t>
  </si>
  <si>
    <t>LTI ADJUSTMENT</t>
  </si>
  <si>
    <t>AWARD ALLOCATION</t>
  </si>
  <si>
    <t>AWARD 
 VALUE</t>
  </si>
  <si>
    <t>×</t>
  </si>
  <si>
    <t>110%</t>
  </si>
  <si>
    <t>50% Stock Options (1)</t>
  </si>
  <si>
    <t>50% Performance Restricted Shares (2)</t>
  </si>
  <si>
    <t>INDIVIDUAL LTI PERFORMANCE ASSESSMENT</t>
  </si>
  <si>
    <t>METRIC</t>
  </si>
  <si>
    <t>OVERALL</t>
  </si>
  <si>
    <t>Sales and Market Share Growth Contribution</t>
  </si>
  <si>
    <t>Exceeded (+1)</t>
  </si>
  <si>
    <t>Met (0)</t>
  </si>
  <si>
    <t>Margin Contribution</t>
  </si>
  <si>
    <t>Strategic Metrics</t>
  </si>
  <si>
    <t>Did Not Meet (-1)</t>
  </si>
  <si>
    <t>LTI Adjustment</t>
  </si>
  <si>
    <t>13.8%</t>
  </si>
  <si>
    <t>20%</t>
  </si>
  <si>
    <t>24.0%</t>
  </si>
  <si>
    <t>Goal (10% weight):  Execute milestones related to supply chain continuity and capital structure. 
 Result:  Achieved</t>
  </si>
  <si>
    <t>Goal (12.5% weight ): Develop and execute plans to manage cybersecurity and economic risks. 
 Result:  Achieved</t>
  </si>
  <si>
    <t>Goal (7.5% weight) : Develop and execute integration plan for Cardiovascular Systems Inc. 
 Result:  Achieved</t>
  </si>
  <si>
    <t>7.5%</t>
  </si>
  <si>
    <t>Goal (5% weight):  Implement a global guided buying platform. 
 Result:  Mostly Achieved</t>
  </si>
  <si>
    <t>3.75%</t>
  </si>
  <si>
    <t>Goal (10% weight) : Implement key IT infrastructure initiatives. 
 Result:  Mostly Achieved</t>
  </si>
  <si>
    <t>Goal (15% weight):  Meet talent, succession planning, and diversity targets. 
 Result:  Achieved</t>
  </si>
  <si>
    <t>15.0%</t>
  </si>
  <si>
    <t>105.55%</t>
  </si>
  <si>
    <t>Goal (10% weight):  Execute milestones related to new regulatory and financial disclosure requirements. 
 Result:  Achieved</t>
  </si>
  <si>
    <t>Goal (10% weight):  Develop and execute plans to manage currency and economic risks. 
 Result:  Mostly Achieved</t>
  </si>
  <si>
    <t>8.75%</t>
  </si>
  <si>
    <t>Goal (10% weight):  Achieve key financial return metrics. 
 Result:  Achieved</t>
  </si>
  <si>
    <t>Goal (10% weight):  Analyze capital structure and potential opportunities and external risks. 
 Result:  Achieved</t>
  </si>
  <si>
    <t>Goal (5% weight):  Implement key financial systems in select countries. 
 Result:  Achieved</t>
  </si>
  <si>
    <t>5.0%</t>
  </si>
  <si>
    <t>108.05%</t>
  </si>
  <si>
    <t>Other Financial Returns (3)</t>
  </si>
  <si>
    <t>STRATEGIC METRICS</t>
  </si>
  <si>
    <t>Goal (30% weight):  Resolve certain key litigation matters and investigations. 
 Result:  Achieved</t>
  </si>
  <si>
    <t>Goal (5% weight):  Develop and execute rollout schedule for centralized Consent Management platform. 
 Result:  Mostly Achieved</t>
  </si>
  <si>
    <t>LTI
   AWARD 
 GUIDELINE</t>
  </si>
  <si>
    <t>LTI
   ADJUSTMENT</t>
  </si>
  <si>
    <t>AWARD
   ALLOCATION</t>
  </si>
  <si>
    <t>125%</t>
  </si>
  <si>
    <t>50%
   Stock Options (1)</t>
  </si>
  <si>
    <t>50%
   Performance Restricted Shares (2)</t>
  </si>
  <si>
    <t>INDIVIDUAL
   LTI PERFORMANCE ASSESSMENT</t>
  </si>
  <si>
    <t>Sales
   and Market Share Growth Contribution</t>
  </si>
  <si>
    <t>Exceeded
   (+1)</t>
  </si>
  <si>
    <t>Met
   (0)</t>
  </si>
  <si>
    <t>Margin
   Contribution</t>
  </si>
  <si>
    <t>Strategic
   Metrics</t>
  </si>
  <si>
    <t>LTI
   Adjustment</t>
  </si>
  <si>
    <t>Adjusted Division Net Sales (2)</t>
  </si>
  <si>
    <t>$15.60B</t>
  </si>
  <si>
    <t>$16.39B</t>
  </si>
  <si>
    <t>$16.68B</t>
  </si>
  <si>
    <t>$16.86B</t>
  </si>
  <si>
    <t>$16.99B</t>
  </si>
  <si>
    <t>Adjusted Division Margin (3)</t>
  </si>
  <si>
    <t>—</t>
  </si>
  <si>
    <t>102.4% 
of Target</t>
  </si>
  <si>
    <t>101.10% of 
Target</t>
  </si>
  <si>
    <t>24.6%</t>
  </si>
  <si>
    <t>Adjusted Division Gross Margin (3)</t>
  </si>
  <si>
    <t>99.4% 
of Target</t>
  </si>
  <si>
    <t>103.0% 
of Target</t>
  </si>
  <si>
    <t>99.4% of 
Target</t>
  </si>
  <si>
    <t>Market Share (3)</t>
  </si>
  <si>
    <t>Adjusted Division Free Cash Flow (3)</t>
  </si>
  <si>
    <t>5%</t>
  </si>
  <si>
    <t>102.7% 
of Target</t>
  </si>
  <si>
    <t>Cash Conversion Cycle (3)</t>
  </si>
  <si>
    <t>5 days over 
Target</t>
  </si>
  <si>
    <t>Goal (20% weight):  Execute strategic financial contribution related to product approvals and production expansion. 
 Result:  Achieved</t>
  </si>
  <si>
    <t>20.0%</t>
  </si>
  <si>
    <t>Goal (10% weight):  Meet talent, succession planning, and diversity targets. 
 Result:  Achieved</t>
  </si>
  <si>
    <t>99.60%</t>
  </si>
  <si>
    <t>100%</t>
  </si>
  <si>
    <t>Established Pharmaceuticals Adjusted Division Net Sales (2)</t>
  </si>
  <si>
    <t>$5.04B</t>
  </si>
  <si>
    <t>$4.90B</t>
  </si>
  <si>
    <t>$4.97B</t>
  </si>
  <si>
    <t>$5.09B</t>
  </si>
  <si>
    <t>$5.08B</t>
  </si>
  <si>
    <t>14.4%</t>
  </si>
  <si>
    <t>Nutrition Adjusted Division Net Sales (2)</t>
  </si>
  <si>
    <t>$7.69B</t>
  </si>
  <si>
    <t>$8.23B</t>
  </si>
  <si>
    <t>$8.38B</t>
  </si>
  <si>
    <t>$8.53B</t>
  </si>
  <si>
    <t>$8.20B</t>
  </si>
  <si>
    <t>Established Pharmaceuticals Adjusted Division Margin (3)</t>
  </si>
  <si>
    <t>101.1% 
of Target</t>
  </si>
  <si>
    <t>105.8% 
of Target</t>
  </si>
  <si>
    <t>104.0% 
of Target</t>
  </si>
  <si>
    <t>Nutrition Adjusted Division Margin (3)</t>
  </si>
  <si>
    <t>107.1% 
of Target</t>
  </si>
  <si>
    <t>Above 
Maximum</t>
  </si>
  <si>
    <t>Established Pharmaceuticals Adjusted Division Gross Margin (3)</t>
  </si>
  <si>
    <t>103.7% 
of Target</t>
  </si>
  <si>
    <t>Not Achieved</t>
  </si>
  <si>
    <t>Nutrition Adjusted Division Gross Margin (3)</t>
  </si>
  <si>
    <t>99.5% 
of Target</t>
  </si>
  <si>
    <t>104.8% 
of Target</t>
  </si>
  <si>
    <t>Established Pharmaceuticals Market Share (3)</t>
  </si>
  <si>
    <t>Nutrition Market Share (3)</t>
  </si>
  <si>
    <t>Partially 
Achieved</t>
  </si>
  <si>
    <t>Established Pharmaceuticals Adjusted Division Free Cash Flow (3)</t>
  </si>
  <si>
    <t>2.5%</t>
  </si>
  <si>
    <t>102.8% 
of Target</t>
  </si>
  <si>
    <t>Nutrition Adjusted Division Free Cash Flow (3)</t>
  </si>
  <si>
    <t>Established Pharmaceuticals Cash Conversion Cycle (3)</t>
  </si>
  <si>
    <t>5 days over 
 Target</t>
  </si>
  <si>
    <t>Nutrition Cash Conversion Cycle (3)</t>
  </si>
  <si>
    <t>3 days over 
Target</t>
  </si>
  <si>
    <t>Goal (20% weight):  Complete commercialization milestones and implement key capital projects. 
 Result:  Achieved</t>
  </si>
  <si>
    <t>22.75%</t>
  </si>
  <si>
    <t>Goal (10% weight):  Meet talent, succession planning, and diversity targets. 
 Result:  Mostly Achieved</t>
  </si>
  <si>
    <t>96.90%</t>
  </si>
  <si>
    <t>Did
   Not Meet (-1)</t>
  </si>
  <si>
    <t>Summary Compensation</t>
  </si>
  <si>
    <t>Name and Principal 
 Position</t>
  </si>
  <si>
    <t>Year</t>
  </si>
  <si>
    <t>Salary</t>
  </si>
  <si>
    <t>Stock 
 Awards (2)</t>
  </si>
  <si>
    <t>Option 
 Awards (3)</t>
  </si>
  <si>
    <t>Non-Equity 
 Incentive Plan 
 Compensation (4)</t>
  </si>
  <si>
    <t>Change in 
 Pension 
 Value and 
 Non-Qualified 
 Deferred 
 Compensation 
 Earnings (5)</t>
  </si>
  <si>
    <t>All Other 
 Compensation (6)</t>
  </si>
  <si>
    <t>SEC 
 Total</t>
  </si>
  <si>
    <t>Total 
 Without 
 Change in 
 Pension 
 Value (7)</t>
  </si>
  <si>
    <t>Robert B. Ford, 
 Chairman of the Board and 
 Chief Executive Officer</t>
  </si>
  <si>
    <t>Robert E. Funck, Jr., (1) 
 Executive Vice President, 
 Finance</t>
  </si>
  <si>
    <t>Philip P. Boudreau, 
 Senior Vice President, Finance 
 and Chief Financial Officer</t>
  </si>
  <si>
    <t>Hubert L. Allen, 
 Executive Vice President, 
 General Counsel and 
 Secretary</t>
  </si>
  <si>
    <t>Lisa D. Earnhardt, 
 Executive Vice President 
 and Group President, 
 Medical Devices</t>
  </si>
  <si>
    <t>Daniel G. Salvadori, 
 Executive Vice President and 
 Group President, Established 
 Pharmaceuticals and 
 Nutritional Products</t>
  </si>
  <si>
    <t>This compensation is earned as a performance-based incentive bonus, pursuant to the 1998 Abbott Laboratories Performance Incentive Plan. Additional information regarding the Performance Incentive Plan can be found in the section of this proxy statement captioned, “Compensation Discussion and Analysis—Basis for Compensation Decisions.”</t>
  </si>
  <si>
    <t>The plan amounts shown below are reported in this column. 
 For Messrs. Ford, Funck, Jr., Allen, and Salvadori, the amounts shown alongside the officer’s name are for 2023, 2022, and 2021, respectively. For Mr. Boudreau and Ms. Earnhardt, the amounts shown are for 2023. 
 Abbott Laboratories Annuity Retirement Plan 
 R. B. Ford: $116,664 / ($220,128) / $22,149; R. E. Funck, Jr.: $111,386 / ($185,077) / $89,455; P. P. Boudreau: $109,932; H. L. Allen: $95,131 / ($88,718) / $47,024; L. D. Earnhardt: $35,501; and D. G. Salvadori: $30,508 / ($53,150) / $19,272. 
 Abbott Laboratories Supplemental Pension Plan 
 R. B. Ford: $2,777,543 / ($2,544,153) / $2,407,646; R. E. Funck, Jr.: $887,909 / ($962,130) / $1,076,437; P. P. Boudreau: $479,982; H. L. Allen: $833,845 / ($770,934) / $411,140; L. D. Earnhardt: $266,117; and D. G. Salvadori: $242,280 / ($442,633) / $189,104. 
 Non-Qualified Defined Contribution Plan Earnings 
 The totals in this column include reportable interest credited under the 1998 Abbott Laboratories Performance Incentive Plan, the Abbott Laboratories 401(k) Supplemental Plan, and the 1986 Abbott Laboratories Management Incentive Plan (although none of the named officers currently receives awards under this plan). 
 R. B. Ford: $771,073 / $269,586 / $325,548; R. E. Funck, Jr.: $628,766 / $236,568 / $341,181; P. P. Boudreau: $13,429; H. L. Allen: $571,436 / $214,873 / $310,790; L. D. Earnhardt: $100,210; and D. G. Salvadori: $139,089 / $45,607 / $43,228.</t>
  </si>
  <si>
    <t>The amounts shown below are reported in this column. 
 For Messrs. Ford, Funck, Jr., Allen, and Salvadori, the amounts shown alongside the officer’s name are for 2023, 2022, and 2021, respectively. For Mr. Boudreau and Ms. Earnhardt, the amounts shown are for 2023. 
 Earnings on Non-Qualified Defined Contribution Plans (net of the reportable interest included in footnote 5) 
 R. B. Ford: $153,521 / $240,102 / $8,148; R. E. Funck, Jr.: $164,510 / $268,399 / $86,107; P. P. Boudreau: $216; H. L. Allen: $149,665 / $246,845 / $95,227; L. D. Earnhardt: $18,159; and D. G. Salvadori: $17,270 / $24,607 / $3,566. 
 Each of the named officers’ awards under the 1998 Abbott Laboratories Performance Incentive Plan is paid in cash to the officer on a current basis. Each of the named officers has a grantor trust into which the awards may be deposited, net of maximum tax withholdings. The named officers also have grantor trusts in connection with the Abbott Laboratories 401(k) Supplemental Plan and the 1986 Abbott Laboratories Management Incentive Plan (although none of the named officers currently receives awards under the Management Incentive Plan). These amounts include the trusts’ earnings (net of the reportable interest included in footnote 5). 
 Employer Contributions to Defined Contribution Plans 
 R. B. Ford: $75,000 / $75,000 / $74,135; R. E. Funck, Jr.: $43,750 / $43,308 / $41,250; P. P. Boudreau: $25,697; H. L. Allen: $41,500 / $40,881 / $38,000; L. D. Earnhardt: $36,883; and D. G. Salvadori: $39,500 / $39,501 / $35,777. 
 These amounts include employer contributions to both Abbott’s tax-qualified defined contribution plan and the Abbott Laboratories 401(k) Supplemental Plan. The Abbott Laboratories 401(k) Supplemental Plan permits eligible Abbott officers to contribute amounts in excess of the limit set by the Internal Revenue Code for employee contributions to 401(k) plans up to the excess of (i) 18% of their base salary over (ii) the amount contributed to Abbott’s tax-qualified 401(k) plan. Abbott matches participant contributions at the rate of 250% of the first 2% of compensation contributed to the plan. The named officers have these amounts paid to them in cash on a current basis and deposited into a grantor trust established by the officer, net of maximum tax withholdings.</t>
  </si>
  <si>
    <t>Grant 
 Date</t>
  </si>
  <si>
    <t>Approval 
 Date</t>
  </si>
  <si>
    <t>Estimated Future 
 Payouts 
 Under Non-Equity 
 Incentive Plan 
 Awards (1)</t>
  </si>
  <si>
    <t>Estimated 
 Future 
 Payouts 
 Under 
 Equity 
 Incentive 
 Plan Awards 
 Target 
 (#) (2)(3)</t>
  </si>
  <si>
    <t>All Other 
 Option 
 Awards: 
 Numbers of 
 Securities 
 Underlying 
 Options 
 (#) (4)</t>
  </si>
  <si>
    <t>Exercise or 
 Base Price 
 of Options 
 Awards 
 ($/Sh.)</t>
  </si>
  <si>
    <t>Closing 
 Market 
 Price on 
 Grant Date</t>
  </si>
  <si>
    <t>Grant Date Fair 
 Value of Stock 
 and Option 
 Awards</t>
  </si>
  <si>
    <t>Target 
 ($)</t>
  </si>
  <si>
    <t>Maximum 
 ($)</t>
  </si>
  <si>
    <t>R. B. Ford</t>
  </si>
  <si>
    <t>2/17/2023</t>
  </si>
  <si>
    <t>R. E. Funck, Jr.</t>
  </si>
  <si>
    <t>P. P. Boudreau</t>
  </si>
  <si>
    <t>9/1/2023</t>
  </si>
  <si>
    <t>6/8/2023</t>
  </si>
  <si>
    <t>H. L. Allen</t>
  </si>
  <si>
    <t>L. D. Earnhardt</t>
  </si>
  <si>
    <t>D. G. Salvadori</t>
  </si>
  <si>
    <t>Option Awards (1)(2)</t>
  </si>
  <si>
    <t>Stock Awards (2)</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</si>
  <si>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</si>
  <si>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</si>
  <si>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</si>
  <si>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</si>
  <si>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</si>
  <si>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t>
  </si>
  <si>
    <t>Market 
 Value 
 of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</si>
  <si>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</si>
  <si>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</si>
  <si>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R.
   B. Ford</t>
  </si>
  <si>
    <t>2/19/2025</t>
  </si>
  <si>
    <t>5/31/2025</t>
  </si>
  <si>
    <t>2/18/2026</t>
  </si>
  <si>
    <t>2/16/2027</t>
  </si>
  <si>
    <t>2/15/2028</t>
  </si>
  <si>
    <t>2/21/2029</t>
  </si>
  <si>
    <t>2/20/2030</t>
  </si>
  <si>
    <t>2/18/2031</t>
  </si>
  <si>
    <t>2/17/2032</t>
  </si>
  <si>
    <t>2/16/2033</t>
  </si>
  <si>
    <t>R.
   E. Funck, Jr.</t>
  </si>
  <si>
    <t>P.
   P. Boudreau</t>
  </si>
  <si>
    <t>8/31/2033</t>
  </si>
  <si>
    <t>H.
   L. Allen</t>
  </si>
  <si>
    <t>L.
   D. Earnhardt</t>
  </si>
  <si>
    <t>6/09/2029</t>
  </si>
  <si>
    <t>D.
   G. Salvadori</t>
  </si>
  <si>
    <t>7/20/2027</t>
  </si>
  <si>
    <t>Option Awards</t>
  </si>
  <si>
    <t>Stock Awards (a)</t>
  </si>
  <si>
    <t>Number of 
 Unexercised Shares 
 Remaining from 
 Original Grant</t>
  </si>
  <si>
    <t>Number of 
 Option Shares 
 Vesting—Date 
 Vested 2024</t>
  </si>
  <si>
    <t>Number of 
 Option Shares 
 Vesting—Date 
 Vesting 2025</t>
  </si>
  <si>
    <t>Number of 
 Option Shares 
 Vesting—Date 
 Vesting 2026</t>
  </si>
  <si>
    <t>Number of 
 Restricted 
 Shares or 
 Units</t>
  </si>
  <si>
    <t>Number of 
 Restricted Shares 
 or Units Vesting— 
 Date Vested 2024</t>
  </si>
  <si>
    <t>119,697 – 2/19</t>
  </si>
  <si>
    <t>(b)</t>
  </si>
  <si>
    <t>114,942 – 2/18</t>
  </si>
  <si>
    <t>114,943 – 2/18</t>
  </si>
  <si>
    <t>(c)</t>
  </si>
  <si>
    <t>92,027 – 2/17</t>
  </si>
  <si>
    <t>92,028 – 2/17</t>
  </si>
  <si>
    <t>(d)</t>
  </si>
  <si>
    <t>41,322 – 2/19</t>
  </si>
  <si>
    <t>44,557 – 2/18</t>
  </si>
  <si>
    <t>32,100 – 2/17</t>
  </si>
  <si>
    <t>32,101 – 2/17</t>
  </si>
  <si>
    <t>8,538 – 2/19</t>
  </si>
  <si>
    <t>8,313 – 2/18</t>
  </si>
  <si>
    <t>6,383 – 2/17</t>
  </si>
  <si>
    <t>3,407 – 9/1</t>
  </si>
  <si>
    <t>3,408 – 9/1</t>
  </si>
  <si>
    <t>(e)</t>
  </si>
  <si>
    <t>29,141 – 2/19</t>
  </si>
  <si>
    <t>31,667 – 2/18</t>
  </si>
  <si>
    <t>24,251 – 2/17</t>
  </si>
  <si>
    <t>24,252 – 2/17</t>
  </si>
  <si>
    <t>23,690 – 2/19</t>
  </si>
  <si>
    <t>26,793 – 2/18</t>
  </si>
  <si>
    <t>26,794 – 2/18</t>
  </si>
  <si>
    <t>20,842 – 2/17</t>
  </si>
  <si>
    <t>20,843 – 2/17</t>
  </si>
  <si>
    <t>32,903 – 2/19</t>
  </si>
  <si>
    <t>37,158 – 2/18</t>
  </si>
  <si>
    <t>23,267 – 2/17</t>
  </si>
  <si>
    <t>23,268 – 2/17</t>
  </si>
  <si>
    <t>Stock Awards</t>
  </si>
  <si>
    <t>Number of Shares 
 Acquired on Exercise 
 (#)</t>
  </si>
  <si>
    <t>Value 
 Realized 
 on Exercise 
 ($)</t>
  </si>
  <si>
    <t>Number of Shares 
 Acquired on Vesting 
 (#)</t>
  </si>
  <si>
    <t>Value 
 Realized on 
 Vesting 
 ($)</t>
  </si>
  <si>
    <t>2023 PENSION BENEFITS</t>
  </si>
  <si>
    <t>Plan Name</t>
  </si>
  <si>
    <t>Number 
 of Years 
 Credited 
 Service 
 (#)</t>
  </si>
  <si>
    <t>Present Value 
 of Accumulated 
 Benefit 
 ($) (1)</t>
  </si>
  <si>
    <t>Payments 
 During Last 
 Fiscal Year 
 ($)</t>
  </si>
  <si>
    <t>Abbott Laboratories Annuity Retirement Plan</t>
  </si>
  <si>
    <t>Abbott Laboratories Supplemental Pension Plan</t>
  </si>
  <si>
    <t>POTENTIAL PAYMENTS UPON TERMINATIONGENERALLY</t>
  </si>
  <si>
    <t>●</t>
  </si>
  <si>
    <t>R. B. Ford, $779,725</t>
  </si>
  <si>
    <t>R. E. Funck, Jr., $585,887</t>
  </si>
  <si>
    <t>P. P. Boudreau, $17,609</t>
  </si>
  <si>
    <t>H. L. Allen, $533,520</t>
  </si>
  <si>
    <t>L. D. Earnhardt, $111,335</t>
  </si>
  <si>
    <t>D. G. Salvadori, $153,872</t>
  </si>
  <si>
    <t>R. B. Ford, $4,703,777</t>
  </si>
  <si>
    <t>P. P. Boudreau, $567,847</t>
  </si>
  <si>
    <t>H. L. Allen, $165,416</t>
  </si>
  <si>
    <t>L. D. Earnhardt, $471,438</t>
  </si>
  <si>
    <t>D. G. Salvadori, $56,725</t>
  </si>
  <si>
    <t>R. B. Ford, $147,263</t>
  </si>
  <si>
    <t>R. E. Funck, Jr., $53,105</t>
  </si>
  <si>
    <t>P. P. Boudreau, $29,175</t>
  </si>
  <si>
    <t>H. L. Allen, $47,085</t>
  </si>
  <si>
    <t>L. D. Earnhardt, $45,245</t>
  </si>
  <si>
    <t>D. G. Salvadori, $44,015</t>
  </si>
  <si>
    <t>Cash 
 Termination 
 Payments</t>
  </si>
  <si>
    <t>Additional 
 Supplemental 
 Pension Plan 
 Benefits</t>
  </si>
  <si>
    <t>Welfare 
 and Fringe 
 Benefits</t>
  </si>
  <si>
    <t>EQUITY AWARDS</t>
  </si>
  <si>
    <t>Unvested Stock Options</t>
  </si>
  <si>
    <t>Restricted Shares</t>
  </si>
  <si>
    <t>Number of 
 Option Shares</t>
  </si>
  <si>
    <t>Value of 
 Option 
 Shares</t>
  </si>
  <si>
    <t>Number of 
 Restricted 
 Shares</t>
  </si>
  <si>
    <t>Value of 
 Restricted 
 Shares</t>
  </si>
  <si>
    <t>Value of Initial Fixed $100 
 Investment Based On: (6)</t>
  </si>
  <si>
    <t>Year (1)</t>
  </si>
  <si>
    <t>Summary 
 Compensation 
 Table Total for 
 Ford (2)</t>
  </si>
  <si>
    <t>Summary 
 Compensation 
 Table Total for 
 White (2)</t>
  </si>
  <si>
    <t>Compensation 
 Actually Paid to 
 Ford (3)</t>
  </si>
  <si>
    <t>Compensation 
 Actually Paid to 
 White (4)</t>
  </si>
  <si>
    <t>Average Summary 
 Compensation 
 Table Total for 
 Non-PEO NEOs (2)</t>
  </si>
  <si>
    <t>Average 
 Compensation 
 Actually Paid to 
 Non-PEO NEOs (5)</t>
  </si>
  <si>
    <t>Total 
 Shareholder 
 Return</t>
  </si>
  <si>
    <t>Peer Group 
 Total 
 Shareholder 
 Return (7)</t>
  </si>
  <si>
    <t>Net 
 Income 
 (in millions)</t>
  </si>
  <si>
    <t>Adjusted 
 Diluted 
 EPS (8)</t>
  </si>
  <si>
    <t>N/A</t>
  </si>
  <si>
    <t>Ford</t>
  </si>
  <si>
    <t>2023</t>
  </si>
  <si>
    <t>2022</t>
  </si>
  <si>
    <t>2021</t>
  </si>
  <si>
    <t>2020</t>
  </si>
  <si>
    <t>Summary Compensation Table - Total Compensation (a)</t>
  </si>
  <si>
    <t>-</t>
  </si>
  <si>
    <t>Change in Accumulated Benefits Under Defined Benefit and Actuarial Pension Plans (b)</t>
  </si>
  <si>
    <t>+</t>
  </si>
  <si>
    <t>Service Costs Under Defined Benefit and Actuarial Pension Plans (c)</t>
  </si>
  <si>
    <t>Grant Date Fair Value of Option Awards and Stock Awards Granted in Fiscal Year (d)</t>
  </si>
  <si>
    <t>Fair Value at Fiscal Year-End of Outstanding and Unvested Option Awards and Stock Awards Granted in Fiscal Year (e)</t>
  </si>
  <si>
    <t>Change in Fair Value of Outstanding and Unvested Option Awards and Stock Awards Granted in Prior Fiscal Years (f)</t>
  </si>
  <si>
    <t>Change in Fair Value as of Vesting Date of Option Awards and Stock Awards Granted in Prior Fiscal Years For Which Applicable Vesting Conditions Were Satisfied During Fiscal Year (g)</t>
  </si>
  <si>
    <t>Dividends paid on equity awards (h)</t>
  </si>
  <si>
    <t>Compensation Actually Paid</t>
  </si>
  <si>
    <t>White</t>
  </si>
  <si>
    <t>Other NEOs Average (a)</t>
  </si>
  <si>
    <t>Summary Compensation Table - Total Compensation (b)</t>
  </si>
  <si>
    <t>Change in Accumulated Benefits Under Defined Benefit and Actuarial Pension Plans (c)</t>
  </si>
  <si>
    <t>Service Costs Under Defined Benefit and Actuarial Pension Plans (d)</t>
  </si>
  <si>
    <t>Grant Date Fair Value of Option Awards and Stock Awards Granted in Fiscal Year (e)</t>
  </si>
  <si>
    <t>Fair Value at Fiscal Year-End of Outstanding and Unvested Option Awards and Stock Awards Granted in Fiscal Year (f)</t>
  </si>
  <si>
    <t>Change in Fair Value of Outstanding and Unvested Option  Awards and Stock Awards Granted in Prior Fiscal Years (g)</t>
  </si>
  <si>
    <t>Change in Fair Value as of Vesting Date of Option Awards and Stock Awards Granted in Prior Fiscal Years For Which Applicable Vesting Conditions Were Satisfied During Fiscal Year (h)</t>
  </si>
  <si>
    <t>Dividends paid on equity awards (i)</t>
  </si>
  <si>
    <t>Audit Fees</t>
  </si>
  <si>
    <t>Audit fees: (1)</t>
  </si>
  <si>
    <t>Audit related fees: (2)</t>
  </si>
  <si>
    <t>Tax fees: (3)</t>
  </si>
  <si>
    <t>All other fees: (4)</t>
  </si>
  <si>
    <t>Shares 
 Beneficially 
 Owned (1)(2)</t>
  </si>
  <si>
    <t>Stock Options 
 Exercisable 
 Within 60 Days of 
 January 31, 2024</t>
  </si>
  <si>
    <t>Stock 
 Equivalent 
 Units</t>
  </si>
  <si>
    <t>All directors and executive officers as a group (3)</t>
  </si>
  <si>
    <t>Name and Address of Beneficial Owner</t>
  </si>
  <si>
    <t>Shares 
 Beneficially 
 Owned</t>
  </si>
  <si>
    <t>Percent of 
 Class</t>
  </si>
  <si>
    <t>BlackRock, Inc. (1) 
 50 Hudson Yards 
 New York, NY 10001</t>
  </si>
  <si>
    <t>7.7%</t>
  </si>
  <si>
    <t>The Vanguard Group (2) 
 100 Vanguard Blvd. 
 Malvern, PA 19355</t>
  </si>
  <si>
    <t>9.01%</t>
  </si>
  <si>
    <t>INDUSTRY LEADERSHIP</t>
  </si>
  <si>
    <t>FORTUNE’S MOST ADMIRED COMPANIES 
 since 1984</t>
  </si>
  <si>
    <t>DOW JONES SUSTAINABILITY INDEX 
 Top Industry Score, 2013-2023, 19th year on the Index</t>
  </si>
  <si>
    <t>TIME Magazine “The Best Inventions of 2023” 
 Aveir DR Leadless Pacemaker System</t>
  </si>
  <si>
    <t>2023 FORTUNE “Change the World” list 
 Abbott recognized for its innovative Freedom 2 Save program</t>
  </si>
  <si>
    <t>Wall Street Journal Management Top 250 Companies 
 No. 28 in 2023</t>
  </si>
  <si>
    <t>SCIENCE MAGAZINE TOP 20 EMPLOYERS 
 for 20 years</t>
  </si>
  <si>
    <t>WORKPLACE LEADERSHIP 
 in more than 25 countries</t>
  </si>
  <si>
    <t>Seramount “100 Best Company” 
 for 23 years in a row and recognized us as a Top Company for Executive Women and Best Company for Multicultural Women</t>
  </si>
  <si>
    <t>TOP 50 COMPANIES FOR DIVERSITY 
 FAIR360 (formerly DiversityInc), for 20 consecutive years</t>
  </si>
  <si>
    <t>CES 2024 Innovation Awards 
 Aveir DR Leadless Pacemaker System</t>
  </si>
  <si>
    <t>3BL Best Corporate Citizens 
 Named one of top 100 companies for 15 consecutive years (2009-2023)</t>
  </si>
  <si>
    <t>TIME Magazine World’s Best Companies 
 Ranked 78 out of 750 companies in 2023</t>
  </si>
  <si>
    <t>Firsthand (formerly Vault) 
 Ranked No. 1 Health Sciences internship in 2023</t>
  </si>
  <si>
    <t>Newsweek 
 Ranked No. 68 on 2024 “America’s Most Responsible Companies” list</t>
  </si>
  <si>
    <t>For</t>
  </si>
  <si>
    <t>Against</t>
  </si>
  <si>
    <t>Abstain</t>
  </si>
  <si>
    <t>01 – R. J. Alpern</t>
  </si>
  <si>
    <t>☐</t>
  </si>
  <si>
    <t>02 – C. Babineaux-Fontenot</t>
  </si>
  <si>
    <t>03 – S. E. Blount</t>
  </si>
  <si>
    <t>04 – R. B. Ford</t>
  </si>
  <si>
    <t>05 – P. Gonzalez</t>
  </si>
  <si>
    <t>06 – M. A. Kumbier</t>
  </si>
  <si>
    <t>07 – D. W. McDew</t>
  </si>
  <si>
    <t>08 –
    N. McKinstry</t>
  </si>
  <si>
    <t>09 – M. G. O’Grady</t>
  </si>
  <si>
    <t>10 – M. F. Roman</t>
  </si>
  <si>
    <t>11 –
    D. J. Starks</t>
  </si>
  <si>
    <t>12 – J. G. Stratton</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</si>
</sst>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0_);[RED]\(#,##0\)"/>
    <numFmt numFmtId="169"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wrapText="1"/>
    </xf>
    <xf numFmtId="167" fontId="0" fillId="0" borderId="0" xfId="0" applyNumberFormat="1" applyBorder="1" applyAlignment="1">
      <alignment/>
    </xf>
    <xf numFmtId="167" fontId="2" fillId="0" borderId="0" xfId="0" applyNumberFormat="1" applyFont="1" applyBorder="1" applyAlignment="1">
      <alignment/>
    </xf>
    <xf numFmtId="164" fontId="0" fillId="0" borderId="0" xfId="0" applyFont="1" applyAlignment="1">
      <alignment wrapText="1"/>
    </xf>
    <xf numFmtId="167" fontId="0" fillId="0" borderId="0" xfId="0" applyNumberFormat="1" applyAlignment="1">
      <alignment/>
    </xf>
    <xf numFmtId="165" fontId="0" fillId="0" borderId="0" xfId="0" applyNumberFormat="1" applyAlignment="1">
      <alignment/>
    </xf>
    <xf numFmtId="165" fontId="2" fillId="0" borderId="0" xfId="0" applyNumberFormat="1" applyFont="1" applyAlignment="1">
      <alignment/>
    </xf>
    <xf numFmtId="164" fontId="0" fillId="0" borderId="0" xfId="0" applyFont="1" applyBorder="1" applyAlignment="1">
      <alignment wrapText="1"/>
    </xf>
    <xf numFmtId="164" fontId="3" fillId="0" borderId="0" xfId="0" applyFont="1" applyAlignment="1">
      <alignment wrapText="1"/>
    </xf>
    <xf numFmtId="168" fontId="0" fillId="0" borderId="0" xfId="0" applyNumberFormat="1" applyAlignment="1">
      <alignment/>
    </xf>
    <xf numFmtId="164" fontId="4" fillId="0" borderId="0" xfId="0" applyFont="1" applyAlignment="1">
      <alignment wrapText="1"/>
    </xf>
    <xf numFmtId="169" fontId="0" fillId="0" borderId="0" xfId="0" applyNumberFormat="1" applyAlignment="1">
      <alignment/>
    </xf>
    <xf numFmtId="168"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17"/>
  <sheetViews>
    <sheetView tabSelected="1" workbookViewId="0" topLeftCell="A1">
      <selection activeCell="A1" sqref="A1"/>
    </sheetView>
  </sheetViews>
  <sheetFormatPr defaultColWidth="9.14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0</v>
      </c>
      <c r="B2" s="1"/>
      <c r="C2" s="1"/>
      <c r="D2" s="1"/>
      <c r="E2" s="1"/>
      <c r="F2" s="1"/>
    </row>
    <row r="4" spans="1:19" ht="39.75" customHeight="1">
      <c r="A4" s="2" t="s">
        <v>1</v>
      </c>
      <c r="C4" s="3" t="s">
        <v>2</v>
      </c>
      <c r="D4" s="3"/>
      <c r="F4" s="3" t="s">
        <v>3</v>
      </c>
      <c r="G4" s="3"/>
      <c r="I4" s="3" t="s">
        <v>4</v>
      </c>
      <c r="J4" s="3"/>
      <c r="L4" s="3" t="s">
        <v>5</v>
      </c>
      <c r="M4" s="3"/>
      <c r="O4" s="3" t="s">
        <v>6</v>
      </c>
      <c r="P4" s="3"/>
      <c r="R4" s="3" t="s">
        <v>7</v>
      </c>
      <c r="S4" s="3"/>
    </row>
    <row r="5" spans="1:19" ht="15">
      <c r="A5" t="s">
        <v>8</v>
      </c>
      <c r="C5" s="4">
        <v>126000</v>
      </c>
      <c r="D5" s="4"/>
      <c r="F5" s="4">
        <v>199960</v>
      </c>
      <c r="G5" s="4"/>
      <c r="I5" s="4">
        <v>0</v>
      </c>
      <c r="J5" s="4"/>
      <c r="L5" s="4">
        <v>90475</v>
      </c>
      <c r="M5" s="4"/>
      <c r="O5" s="4">
        <v>25000</v>
      </c>
      <c r="P5" s="4"/>
      <c r="R5" s="4">
        <v>441435</v>
      </c>
      <c r="S5" s="4"/>
    </row>
    <row r="6" spans="1:19" ht="15">
      <c r="A6" t="s">
        <v>9</v>
      </c>
      <c r="D6" s="5">
        <v>130000</v>
      </c>
      <c r="G6" s="5">
        <v>199960</v>
      </c>
      <c r="J6" s="5">
        <v>0</v>
      </c>
      <c r="M6" s="5">
        <v>0</v>
      </c>
      <c r="P6" s="5">
        <v>25000</v>
      </c>
      <c r="S6" s="5">
        <v>354960</v>
      </c>
    </row>
    <row r="7" spans="1:19" ht="15">
      <c r="A7" t="s">
        <v>10</v>
      </c>
      <c r="D7" s="5">
        <v>126000</v>
      </c>
      <c r="G7" s="5">
        <v>199960</v>
      </c>
      <c r="J7" s="5">
        <v>0</v>
      </c>
      <c r="M7" s="5">
        <v>11642</v>
      </c>
      <c r="P7" s="5">
        <v>25000</v>
      </c>
      <c r="S7" s="5">
        <v>362602</v>
      </c>
    </row>
    <row r="8" spans="1:19" ht="15">
      <c r="A8" t="s">
        <v>11</v>
      </c>
      <c r="D8" s="5">
        <v>132000</v>
      </c>
      <c r="G8" s="5">
        <v>199960</v>
      </c>
      <c r="J8" s="5">
        <v>0</v>
      </c>
      <c r="M8" s="5">
        <v>0</v>
      </c>
      <c r="P8" s="5">
        <v>25000</v>
      </c>
      <c r="S8" s="5">
        <v>356960</v>
      </c>
    </row>
    <row r="9" spans="1:19" ht="15">
      <c r="A9" t="s">
        <v>12</v>
      </c>
      <c r="D9" s="5">
        <v>132000</v>
      </c>
      <c r="G9" s="5">
        <v>199960</v>
      </c>
      <c r="J9" s="5">
        <v>0</v>
      </c>
      <c r="M9" s="5">
        <v>0</v>
      </c>
      <c r="P9" s="5">
        <v>0</v>
      </c>
      <c r="S9" s="5">
        <v>331960</v>
      </c>
    </row>
    <row r="10" spans="1:19" ht="15">
      <c r="A10" t="s">
        <v>13</v>
      </c>
      <c r="D10" s="5">
        <v>126000</v>
      </c>
      <c r="G10" s="5">
        <v>199960</v>
      </c>
      <c r="J10" s="5">
        <v>0</v>
      </c>
      <c r="M10" s="5">
        <v>0</v>
      </c>
      <c r="P10" s="5">
        <v>5227</v>
      </c>
      <c r="S10" s="5">
        <v>331187</v>
      </c>
    </row>
    <row r="11" spans="1:19" ht="15">
      <c r="A11" t="s">
        <v>14</v>
      </c>
      <c r="D11" s="5">
        <v>181000</v>
      </c>
      <c r="G11" s="5">
        <v>199960</v>
      </c>
      <c r="J11" s="5">
        <v>0</v>
      </c>
      <c r="M11" s="5">
        <v>0</v>
      </c>
      <c r="P11" s="5">
        <v>25000</v>
      </c>
      <c r="S11" s="5">
        <v>405960</v>
      </c>
    </row>
    <row r="12" spans="1:19" ht="15">
      <c r="A12" t="s">
        <v>15</v>
      </c>
      <c r="D12" s="5">
        <v>84000</v>
      </c>
      <c r="G12" s="5">
        <v>199960</v>
      </c>
      <c r="J12" s="5">
        <v>0</v>
      </c>
      <c r="M12" s="5">
        <v>0</v>
      </c>
      <c r="P12" s="5">
        <v>0</v>
      </c>
      <c r="S12" s="5">
        <v>283960</v>
      </c>
    </row>
    <row r="13" spans="1:19" ht="15">
      <c r="A13" t="s">
        <v>16</v>
      </c>
      <c r="D13" s="5">
        <v>52000</v>
      </c>
      <c r="G13" s="5">
        <v>0</v>
      </c>
      <c r="J13" s="5">
        <v>0</v>
      </c>
      <c r="M13" s="5">
        <v>0</v>
      </c>
      <c r="P13" s="5">
        <v>0</v>
      </c>
      <c r="S13" s="5">
        <v>52000</v>
      </c>
    </row>
    <row r="14" spans="1:19" ht="15">
      <c r="A14" t="s">
        <v>17</v>
      </c>
      <c r="D14" s="5">
        <v>138000</v>
      </c>
      <c r="G14" s="5">
        <v>199960</v>
      </c>
      <c r="J14" s="5">
        <v>0</v>
      </c>
      <c r="M14" s="5">
        <v>0</v>
      </c>
      <c r="P14" s="5">
        <v>0</v>
      </c>
      <c r="S14" s="5">
        <v>337960</v>
      </c>
    </row>
    <row r="15" spans="1:19" ht="15">
      <c r="A15" t="s">
        <v>18</v>
      </c>
      <c r="D15" s="5">
        <v>149333</v>
      </c>
      <c r="G15" s="5">
        <v>199960</v>
      </c>
      <c r="J15" s="5">
        <v>0</v>
      </c>
      <c r="M15" s="5">
        <v>0</v>
      </c>
      <c r="P15" s="5">
        <v>0</v>
      </c>
      <c r="S15" s="5">
        <v>349293</v>
      </c>
    </row>
    <row r="16" spans="1:19" ht="15">
      <c r="A16" t="s">
        <v>19</v>
      </c>
      <c r="D16" s="5">
        <v>142000</v>
      </c>
      <c r="G16" s="5">
        <v>199960</v>
      </c>
      <c r="J16" s="5">
        <v>0</v>
      </c>
      <c r="M16" s="5">
        <v>0</v>
      </c>
      <c r="P16" s="5">
        <v>0</v>
      </c>
      <c r="S16" s="5">
        <v>341960</v>
      </c>
    </row>
    <row r="17" spans="1:19" ht="15">
      <c r="A17" t="s">
        <v>20</v>
      </c>
      <c r="D17" s="5">
        <v>49000</v>
      </c>
      <c r="G17" s="5">
        <v>0</v>
      </c>
      <c r="J17" s="5">
        <v>0</v>
      </c>
      <c r="M17" s="5">
        <v>0</v>
      </c>
      <c r="P17" s="5">
        <v>25000</v>
      </c>
      <c r="S17" s="5">
        <v>74000</v>
      </c>
    </row>
  </sheetData>
  <sheetProtection selectLockedCells="1" selectUnlockedCells="1"/>
  <mergeCells count="13">
    <mergeCell ref="A2:F2"/>
    <mergeCell ref="C4:D4"/>
    <mergeCell ref="F4:G4"/>
    <mergeCell ref="I4:J4"/>
    <mergeCell ref="L4:M4"/>
    <mergeCell ref="O4:P4"/>
    <mergeCell ref="R4:S4"/>
    <mergeCell ref="C5:D5"/>
    <mergeCell ref="F5:G5"/>
    <mergeCell ref="I5:J5"/>
    <mergeCell ref="L5:M5"/>
    <mergeCell ref="O5:P5"/>
    <mergeCell ref="R5:S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9.140625" defaultRowHeight="15"/>
  <cols>
    <col min="1" max="1" width="20.7109375" style="0" customWidth="1"/>
    <col min="2" max="2" width="25.7109375" style="0" customWidth="1"/>
    <col min="3" max="3" width="13.7109375" style="0" customWidth="1"/>
    <col min="4" max="6" width="10.7109375" style="0" customWidth="1"/>
    <col min="7" max="7" width="25.7109375" style="0" customWidth="1"/>
    <col min="8" max="8" width="12.7109375" style="0" customWidth="1"/>
    <col min="9" max="16384" width="8.7109375" style="0" customWidth="1"/>
  </cols>
  <sheetData>
    <row r="2" spans="1:6" ht="15">
      <c r="A2" s="1" t="s">
        <v>79</v>
      </c>
      <c r="B2" s="1"/>
      <c r="C2" s="1"/>
      <c r="D2" s="1"/>
      <c r="E2" s="1"/>
      <c r="F2" s="1"/>
    </row>
    <row r="4" spans="1:8" ht="39.75" customHeight="1">
      <c r="A4" s="2"/>
      <c r="B4" s="6" t="s">
        <v>81</v>
      </c>
      <c r="C4" s="6" t="s">
        <v>82</v>
      </c>
      <c r="D4" s="1" t="s">
        <v>83</v>
      </c>
      <c r="E4" s="1"/>
      <c r="F4" s="1"/>
      <c r="G4" s="6" t="s">
        <v>84</v>
      </c>
      <c r="H4" s="6" t="s">
        <v>85</v>
      </c>
    </row>
    <row r="5" spans="4:6" ht="15">
      <c r="D5" s="2" t="s">
        <v>86</v>
      </c>
      <c r="E5" s="2" t="s">
        <v>87</v>
      </c>
      <c r="F5" s="2" t="s">
        <v>88</v>
      </c>
    </row>
    <row r="6" spans="1:8" ht="15">
      <c r="A6" s="1" t="s">
        <v>89</v>
      </c>
      <c r="B6" s="1"/>
      <c r="C6" s="1"/>
      <c r="D6" s="1"/>
      <c r="E6" s="1"/>
      <c r="F6" s="1"/>
      <c r="G6" s="1"/>
      <c r="H6" s="1"/>
    </row>
    <row r="7" spans="1:8" ht="15">
      <c r="A7" t="s">
        <v>90</v>
      </c>
      <c r="B7" t="s">
        <v>91</v>
      </c>
      <c r="C7" t="s">
        <v>102</v>
      </c>
      <c r="D7" t="s">
        <v>93</v>
      </c>
      <c r="E7" t="s">
        <v>94</v>
      </c>
      <c r="F7" t="s">
        <v>95</v>
      </c>
      <c r="G7" s="10">
        <v>40.44</v>
      </c>
      <c r="H7" t="s">
        <v>152</v>
      </c>
    </row>
    <row r="8" spans="1:8" ht="15">
      <c r="A8" t="s">
        <v>98</v>
      </c>
      <c r="B8" s="10">
        <v>5.34</v>
      </c>
      <c r="C8" t="s">
        <v>153</v>
      </c>
      <c r="D8" s="10">
        <v>4.3</v>
      </c>
      <c r="E8" s="10">
        <v>4.4</v>
      </c>
      <c r="F8" s="10">
        <v>4.5</v>
      </c>
      <c r="G8" s="10">
        <v>4.44</v>
      </c>
      <c r="H8" t="s">
        <v>154</v>
      </c>
    </row>
    <row r="9" spans="1:8" ht="15">
      <c r="A9" t="s">
        <v>108</v>
      </c>
      <c r="B9" t="s">
        <v>109</v>
      </c>
      <c r="C9" t="s">
        <v>102</v>
      </c>
      <c r="D9" t="s">
        <v>110</v>
      </c>
      <c r="E9" t="s">
        <v>111</v>
      </c>
      <c r="F9" t="s">
        <v>112</v>
      </c>
      <c r="G9" t="s">
        <v>113</v>
      </c>
      <c r="H9" t="s">
        <v>114</v>
      </c>
    </row>
    <row r="10" spans="1:8" ht="15">
      <c r="A10" s="1" t="s">
        <v>115</v>
      </c>
      <c r="B10" s="1"/>
      <c r="C10" s="1"/>
      <c r="D10" s="1"/>
      <c r="E10" s="1"/>
      <c r="F10" s="1"/>
      <c r="G10" s="1"/>
      <c r="H10" s="1"/>
    </row>
    <row r="11" spans="1:8" ht="39.75" customHeight="1">
      <c r="A11" s="3" t="s">
        <v>165</v>
      </c>
      <c r="B11" s="3"/>
      <c r="C11" s="3"/>
      <c r="D11" s="3"/>
      <c r="E11" s="3"/>
      <c r="F11" s="3"/>
      <c r="G11" s="3"/>
      <c r="H11" t="s">
        <v>130</v>
      </c>
    </row>
    <row r="12" spans="1:8" ht="39.75" customHeight="1">
      <c r="A12" s="3" t="s">
        <v>166</v>
      </c>
      <c r="B12" s="3"/>
      <c r="C12" s="3"/>
      <c r="D12" s="3"/>
      <c r="E12" s="3"/>
      <c r="F12" s="3"/>
      <c r="G12" s="3"/>
      <c r="H12" t="s">
        <v>167</v>
      </c>
    </row>
    <row r="13" spans="1:8" ht="39.75" customHeight="1">
      <c r="A13" s="3" t="s">
        <v>168</v>
      </c>
      <c r="B13" s="3"/>
      <c r="C13" s="3"/>
      <c r="D13" s="3"/>
      <c r="E13" s="3"/>
      <c r="F13" s="3"/>
      <c r="G13" s="3"/>
      <c r="H13" t="s">
        <v>130</v>
      </c>
    </row>
    <row r="14" spans="1:8" ht="39.75" customHeight="1">
      <c r="A14" s="3" t="s">
        <v>169</v>
      </c>
      <c r="B14" s="3"/>
      <c r="C14" s="3"/>
      <c r="D14" s="3"/>
      <c r="E14" s="3"/>
      <c r="F14" s="3"/>
      <c r="G14" s="3"/>
      <c r="H14" t="s">
        <v>130</v>
      </c>
    </row>
    <row r="15" spans="1:8" ht="39.75" customHeight="1">
      <c r="A15" s="3" t="s">
        <v>170</v>
      </c>
      <c r="B15" s="3"/>
      <c r="C15" s="3"/>
      <c r="D15" s="3"/>
      <c r="E15" s="3"/>
      <c r="F15" s="3"/>
      <c r="G15" s="3"/>
      <c r="H15" t="s">
        <v>171</v>
      </c>
    </row>
    <row r="16" spans="1:7" ht="15">
      <c r="A16" s="1" t="s">
        <v>127</v>
      </c>
      <c r="B16" s="1"/>
      <c r="C16" s="1"/>
      <c r="D16" s="1"/>
      <c r="E16" s="1"/>
      <c r="F16" s="1"/>
      <c r="G16" s="1"/>
    </row>
    <row r="17" spans="1:8" ht="39.75" customHeight="1">
      <c r="A17" s="3" t="s">
        <v>162</v>
      </c>
      <c r="B17" s="3"/>
      <c r="C17" s="3"/>
      <c r="D17" s="3"/>
      <c r="E17" s="3"/>
      <c r="F17" s="3"/>
      <c r="H17" t="s">
        <v>163</v>
      </c>
    </row>
    <row r="18" spans="7:8" ht="15">
      <c r="G18" s="2" t="s">
        <v>131</v>
      </c>
      <c r="H18" t="s">
        <v>172</v>
      </c>
    </row>
  </sheetData>
  <sheetProtection selectLockedCells="1" selectUnlockedCells="1"/>
  <mergeCells count="11">
    <mergeCell ref="A2:F2"/>
    <mergeCell ref="D4:F4"/>
    <mergeCell ref="A6:H6"/>
    <mergeCell ref="A10:H10"/>
    <mergeCell ref="A11:G11"/>
    <mergeCell ref="A12:G12"/>
    <mergeCell ref="A13:G13"/>
    <mergeCell ref="A14:G14"/>
    <mergeCell ref="A15:G15"/>
    <mergeCell ref="A16:G16"/>
    <mergeCell ref="A17:F17"/>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1.7109375" style="0" customWidth="1"/>
    <col min="2" max="2" width="1.7109375" style="0" customWidth="1"/>
    <col min="3" max="3" width="14.7109375" style="0" customWidth="1"/>
    <col min="4" max="4" width="1.7109375" style="0" customWidth="1"/>
    <col min="5" max="5" width="37.7109375" style="0" customWidth="1"/>
    <col min="6" max="6" width="1.7109375" style="0" customWidth="1"/>
    <col min="7" max="7" width="13.7109375" style="0" customWidth="1"/>
    <col min="8" max="16384" width="8.7109375" style="0" customWidth="1"/>
  </cols>
  <sheetData>
    <row r="2" spans="1:6" ht="15">
      <c r="A2" s="1" t="s">
        <v>133</v>
      </c>
      <c r="B2" s="1"/>
      <c r="C2" s="1"/>
      <c r="D2" s="1"/>
      <c r="E2" s="1"/>
      <c r="F2" s="1"/>
    </row>
    <row r="4" spans="1:7" ht="39.75" customHeight="1">
      <c r="A4" s="6" t="s">
        <v>134</v>
      </c>
      <c r="C4" s="2" t="s">
        <v>135</v>
      </c>
      <c r="E4" s="2" t="s">
        <v>136</v>
      </c>
      <c r="G4" s="6" t="s">
        <v>137</v>
      </c>
    </row>
    <row r="5" spans="1:7" ht="15">
      <c r="A5" s="11">
        <v>938000</v>
      </c>
      <c r="B5" s="2" t="s">
        <v>138</v>
      </c>
      <c r="C5" t="s">
        <v>139</v>
      </c>
      <c r="D5" s="2" t="s">
        <v>138</v>
      </c>
      <c r="E5" t="s">
        <v>140</v>
      </c>
      <c r="F5" s="2" t="e">
        <f>#N/A</f>
        <v>#N/A</v>
      </c>
      <c r="G5" s="11">
        <v>515900</v>
      </c>
    </row>
    <row r="6" spans="5:7" ht="15">
      <c r="E6" t="s">
        <v>141</v>
      </c>
      <c r="G6" s="11">
        <v>515900</v>
      </c>
    </row>
    <row r="7" spans="5:7" ht="15">
      <c r="E7" s="2" t="s">
        <v>131</v>
      </c>
      <c r="G7" s="12">
        <v>1031800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9.140625" defaultRowHeight="15"/>
  <cols>
    <col min="1" max="1" width="42.7109375" style="0" customWidth="1"/>
    <col min="2" max="2" width="13.7109375" style="0" customWidth="1"/>
    <col min="3" max="4" width="17.7109375" style="0" customWidth="1"/>
    <col min="5" max="5" width="10.7109375" style="0" customWidth="1"/>
    <col min="6" max="16384" width="8.7109375" style="0" customWidth="1"/>
  </cols>
  <sheetData>
    <row r="2" spans="1:5" ht="15">
      <c r="A2" s="1" t="s">
        <v>142</v>
      </c>
      <c r="B2" s="1"/>
      <c r="C2" s="1"/>
      <c r="D2" s="1"/>
      <c r="E2" s="1"/>
    </row>
    <row r="3" spans="1:5" ht="15">
      <c r="A3" s="2" t="s">
        <v>143</v>
      </c>
      <c r="B3" s="2">
        <v>2020</v>
      </c>
      <c r="C3" s="2">
        <v>2021</v>
      </c>
      <c r="D3" s="2">
        <v>2022</v>
      </c>
      <c r="E3" s="2" t="s">
        <v>144</v>
      </c>
    </row>
    <row r="4" spans="1:5" ht="15">
      <c r="A4" t="s">
        <v>145</v>
      </c>
      <c r="B4" t="s">
        <v>146</v>
      </c>
      <c r="C4" t="s">
        <v>146</v>
      </c>
      <c r="D4" t="s">
        <v>147</v>
      </c>
      <c r="E4" s="5">
        <v>2</v>
      </c>
    </row>
    <row r="5" spans="1:5" ht="15">
      <c r="A5" t="s">
        <v>148</v>
      </c>
      <c r="B5" t="s">
        <v>146</v>
      </c>
      <c r="C5" t="s">
        <v>146</v>
      </c>
      <c r="D5" t="s">
        <v>147</v>
      </c>
      <c r="E5" s="5">
        <v>2</v>
      </c>
    </row>
    <row r="6" spans="1:5" ht="15">
      <c r="A6" t="s">
        <v>149</v>
      </c>
      <c r="B6" t="s">
        <v>147</v>
      </c>
      <c r="C6" t="s">
        <v>150</v>
      </c>
      <c r="D6" t="s">
        <v>150</v>
      </c>
      <c r="E6" s="5">
        <v>-2</v>
      </c>
    </row>
    <row r="7" spans="4:5" ht="15">
      <c r="D7" t="s">
        <v>131</v>
      </c>
      <c r="E7" s="5">
        <v>2</v>
      </c>
    </row>
    <row r="8" spans="4:5" ht="15">
      <c r="D8" t="s">
        <v>151</v>
      </c>
      <c r="E8" s="2" t="s">
        <v>139</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9.140625" defaultRowHeight="15"/>
  <cols>
    <col min="1" max="1" width="27.7109375" style="0" customWidth="1"/>
    <col min="2" max="2" width="25.7109375" style="0" customWidth="1"/>
    <col min="3" max="3" width="13.7109375" style="0" customWidth="1"/>
    <col min="4" max="6" width="10.7109375" style="0" customWidth="1"/>
    <col min="7" max="7" width="25.7109375" style="0" customWidth="1"/>
    <col min="8" max="8" width="12.7109375" style="0" customWidth="1"/>
    <col min="9" max="16384" width="8.7109375" style="0" customWidth="1"/>
  </cols>
  <sheetData>
    <row r="2" spans="1:6" ht="15">
      <c r="A2" s="1" t="s">
        <v>79</v>
      </c>
      <c r="B2" s="1"/>
      <c r="C2" s="1"/>
      <c r="D2" s="1"/>
      <c r="E2" s="1"/>
      <c r="F2" s="1"/>
    </row>
    <row r="4" spans="1:8" ht="39.75" customHeight="1">
      <c r="A4" s="2"/>
      <c r="B4" s="6" t="s">
        <v>81</v>
      </c>
      <c r="C4" s="6" t="s">
        <v>82</v>
      </c>
      <c r="D4" s="1" t="s">
        <v>83</v>
      </c>
      <c r="E4" s="1"/>
      <c r="F4" s="1"/>
      <c r="G4" s="6" t="s">
        <v>84</v>
      </c>
      <c r="H4" s="6" t="s">
        <v>85</v>
      </c>
    </row>
    <row r="5" spans="4:6" ht="15">
      <c r="D5" s="2" t="s">
        <v>86</v>
      </c>
      <c r="E5" s="2" t="s">
        <v>87</v>
      </c>
      <c r="F5" s="2" t="s">
        <v>88</v>
      </c>
    </row>
    <row r="6" spans="1:8" ht="15">
      <c r="A6" s="1" t="s">
        <v>89</v>
      </c>
      <c r="B6" s="1"/>
      <c r="C6" s="1"/>
      <c r="D6" s="1"/>
      <c r="E6" s="1"/>
      <c r="F6" s="1"/>
      <c r="G6" s="1"/>
      <c r="H6" s="1"/>
    </row>
    <row r="7" spans="1:8" ht="15">
      <c r="A7" t="s">
        <v>90</v>
      </c>
      <c r="B7" t="s">
        <v>91</v>
      </c>
      <c r="C7" t="s">
        <v>102</v>
      </c>
      <c r="D7" t="s">
        <v>93</v>
      </c>
      <c r="E7" t="s">
        <v>94</v>
      </c>
      <c r="F7" t="s">
        <v>95</v>
      </c>
      <c r="G7" t="s">
        <v>96</v>
      </c>
      <c r="H7" t="s">
        <v>152</v>
      </c>
    </row>
    <row r="8" spans="1:8" ht="15">
      <c r="A8" t="s">
        <v>98</v>
      </c>
      <c r="B8" s="10">
        <v>5.34</v>
      </c>
      <c r="C8" t="s">
        <v>153</v>
      </c>
      <c r="D8" s="10">
        <v>4.3</v>
      </c>
      <c r="E8" s="10">
        <v>4.4</v>
      </c>
      <c r="F8" s="10">
        <v>4.5</v>
      </c>
      <c r="G8" s="10">
        <v>4.44</v>
      </c>
      <c r="H8" t="s">
        <v>154</v>
      </c>
    </row>
    <row r="9" spans="1:8" ht="15">
      <c r="A9" t="s">
        <v>108</v>
      </c>
      <c r="B9" t="s">
        <v>109</v>
      </c>
      <c r="C9" t="s">
        <v>102</v>
      </c>
      <c r="D9" t="s">
        <v>110</v>
      </c>
      <c r="E9" t="s">
        <v>111</v>
      </c>
      <c r="F9" t="s">
        <v>112</v>
      </c>
      <c r="G9" t="s">
        <v>113</v>
      </c>
      <c r="H9" t="s">
        <v>114</v>
      </c>
    </row>
    <row r="10" spans="1:8" ht="15">
      <c r="A10" t="s">
        <v>173</v>
      </c>
      <c r="B10" t="s">
        <v>129</v>
      </c>
      <c r="C10" t="s">
        <v>102</v>
      </c>
      <c r="D10" t="s">
        <v>123</v>
      </c>
      <c r="E10" t="s">
        <v>123</v>
      </c>
      <c r="F10" t="s">
        <v>123</v>
      </c>
      <c r="G10" t="s">
        <v>129</v>
      </c>
      <c r="H10" t="s">
        <v>130</v>
      </c>
    </row>
    <row r="11" spans="1:8" ht="15">
      <c r="A11" s="1" t="s">
        <v>174</v>
      </c>
      <c r="B11" s="1"/>
      <c r="C11" s="1"/>
      <c r="D11" s="1"/>
      <c r="E11" s="1"/>
      <c r="F11" s="1"/>
      <c r="G11" s="1"/>
      <c r="H11" s="1"/>
    </row>
    <row r="12" spans="1:8" ht="39.75" customHeight="1">
      <c r="A12" s="13" t="s">
        <v>175</v>
      </c>
      <c r="B12" s="13"/>
      <c r="C12" s="13"/>
      <c r="D12" s="13"/>
      <c r="E12" s="13"/>
      <c r="F12" s="13"/>
      <c r="G12" s="13"/>
      <c r="H12" t="s">
        <v>99</v>
      </c>
    </row>
    <row r="13" spans="1:8" ht="39.75" customHeight="1">
      <c r="A13" s="13" t="s">
        <v>176</v>
      </c>
      <c r="B13" s="13"/>
      <c r="C13" s="13"/>
      <c r="D13" s="13"/>
      <c r="E13" s="13"/>
      <c r="F13" s="13"/>
      <c r="G13" s="13"/>
      <c r="H13" t="s">
        <v>160</v>
      </c>
    </row>
    <row r="14" spans="1:8" ht="15">
      <c r="A14" s="1" t="s">
        <v>127</v>
      </c>
      <c r="B14" s="1"/>
      <c r="C14" s="1"/>
      <c r="D14" s="1"/>
      <c r="E14" s="1"/>
      <c r="F14" s="1"/>
      <c r="G14" s="1"/>
      <c r="H14" s="1"/>
    </row>
    <row r="15" spans="1:8" ht="39.75" customHeight="1">
      <c r="A15" s="13" t="s">
        <v>162</v>
      </c>
      <c r="B15" s="13"/>
      <c r="C15" s="13"/>
      <c r="D15" s="13"/>
      <c r="E15" s="13"/>
      <c r="F15" s="13"/>
      <c r="H15" t="s">
        <v>163</v>
      </c>
    </row>
    <row r="16" spans="7:8" ht="15">
      <c r="G16" s="2" t="s">
        <v>131</v>
      </c>
      <c r="H16" t="s">
        <v>172</v>
      </c>
    </row>
  </sheetData>
  <sheetProtection selectLockedCells="1" selectUnlockedCells="1"/>
  <mergeCells count="8">
    <mergeCell ref="A2:F2"/>
    <mergeCell ref="D4:F4"/>
    <mergeCell ref="A6:H6"/>
    <mergeCell ref="A11:H11"/>
    <mergeCell ref="A12:G12"/>
    <mergeCell ref="A13:G13"/>
    <mergeCell ref="A14:H14"/>
    <mergeCell ref="A15:F15"/>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4.7109375" style="0" customWidth="1"/>
    <col min="2" max="2" width="1.7109375" style="0" customWidth="1"/>
    <col min="3" max="3" width="17.7109375" style="0" customWidth="1"/>
    <col min="4" max="4" width="1.7109375" style="0" customWidth="1"/>
    <col min="5" max="5" width="40.7109375" style="0" customWidth="1"/>
    <col min="6" max="6" width="1.7109375" style="0" customWidth="1"/>
    <col min="7" max="7" width="13.7109375" style="0" customWidth="1"/>
    <col min="8" max="16384" width="8.7109375" style="0" customWidth="1"/>
  </cols>
  <sheetData>
    <row r="2" spans="1:6" ht="15">
      <c r="A2" s="1" t="s">
        <v>133</v>
      </c>
      <c r="B2" s="1"/>
      <c r="C2" s="1"/>
      <c r="D2" s="1"/>
      <c r="E2" s="1"/>
      <c r="F2" s="1"/>
    </row>
    <row r="4" spans="1:7" ht="39.75" customHeight="1">
      <c r="A4" s="6" t="s">
        <v>177</v>
      </c>
      <c r="C4" s="6" t="s">
        <v>178</v>
      </c>
      <c r="E4" s="6" t="s">
        <v>179</v>
      </c>
      <c r="G4" s="6" t="s">
        <v>137</v>
      </c>
    </row>
    <row r="5" spans="1:7" ht="39.75" customHeight="1">
      <c r="A5" s="11">
        <v>3136000</v>
      </c>
      <c r="B5" s="2" t="s">
        <v>138</v>
      </c>
      <c r="C5" t="s">
        <v>180</v>
      </c>
      <c r="D5" s="2" t="s">
        <v>138</v>
      </c>
      <c r="E5" s="9" t="s">
        <v>181</v>
      </c>
      <c r="F5" s="2" t="e">
        <f>#N/A</f>
        <v>#N/A</v>
      </c>
      <c r="G5" s="11">
        <v>1960000</v>
      </c>
    </row>
    <row r="6" spans="5:7" ht="39.75" customHeight="1">
      <c r="E6" s="9" t="s">
        <v>182</v>
      </c>
      <c r="G6" s="11">
        <v>1960000</v>
      </c>
    </row>
    <row r="7" spans="5:7" ht="15">
      <c r="E7" s="2" t="s">
        <v>131</v>
      </c>
      <c r="G7" s="12">
        <v>3920000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9.140625" defaultRowHeight="15"/>
  <cols>
    <col min="1" max="1" width="45.7109375" style="0" customWidth="1"/>
    <col min="2" max="3" width="16.7109375" style="0" customWidth="1"/>
    <col min="4" max="4" width="17.7109375" style="0" customWidth="1"/>
    <col min="5" max="5" width="10.7109375" style="0" customWidth="1"/>
    <col min="6" max="16384" width="8.7109375" style="0" customWidth="1"/>
  </cols>
  <sheetData>
    <row r="2" spans="1:5" ht="39.75" customHeight="1">
      <c r="A2" s="3" t="s">
        <v>183</v>
      </c>
      <c r="B2" s="3"/>
      <c r="C2" s="3"/>
      <c r="D2" s="3"/>
      <c r="E2" s="3"/>
    </row>
    <row r="3" spans="1:5" ht="15">
      <c r="A3" s="2" t="s">
        <v>143</v>
      </c>
      <c r="B3" s="2">
        <v>2020</v>
      </c>
      <c r="C3" s="2">
        <v>2021</v>
      </c>
      <c r="D3" s="2">
        <v>2022</v>
      </c>
      <c r="E3" s="2" t="s">
        <v>144</v>
      </c>
    </row>
    <row r="4" spans="1:5" ht="39.75" customHeight="1">
      <c r="A4" s="9" t="s">
        <v>184</v>
      </c>
      <c r="B4" s="9" t="s">
        <v>185</v>
      </c>
      <c r="C4" s="9" t="s">
        <v>185</v>
      </c>
      <c r="D4" s="9" t="s">
        <v>186</v>
      </c>
      <c r="E4" s="5">
        <v>2</v>
      </c>
    </row>
    <row r="5" spans="1:5" ht="39.75" customHeight="1">
      <c r="A5" s="9" t="s">
        <v>187</v>
      </c>
      <c r="B5" s="9" t="s">
        <v>185</v>
      </c>
      <c r="C5" s="9" t="s">
        <v>185</v>
      </c>
      <c r="D5" s="9" t="s">
        <v>186</v>
      </c>
      <c r="E5" s="5">
        <v>2</v>
      </c>
    </row>
    <row r="6" spans="1:5" ht="39.75" customHeight="1">
      <c r="A6" s="9" t="s">
        <v>188</v>
      </c>
      <c r="B6" s="9" t="s">
        <v>186</v>
      </c>
      <c r="C6" s="9" t="s">
        <v>186</v>
      </c>
      <c r="D6" s="9" t="s">
        <v>186</v>
      </c>
      <c r="E6" s="5">
        <v>0</v>
      </c>
    </row>
    <row r="7" spans="4:5" ht="15">
      <c r="D7" t="s">
        <v>131</v>
      </c>
      <c r="E7" s="5">
        <v>4</v>
      </c>
    </row>
    <row r="8" spans="4:5" ht="39.75" customHeight="1">
      <c r="D8" s="9" t="s">
        <v>189</v>
      </c>
      <c r="E8" s="2" t="s">
        <v>180</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9.140625" defaultRowHeight="15"/>
  <cols>
    <col min="1" max="1" width="36.7109375" style="0" customWidth="1"/>
    <col min="2" max="2" width="25.7109375" style="0" customWidth="1"/>
    <col min="3" max="3" width="13.7109375" style="0" customWidth="1"/>
    <col min="4" max="4" width="21.7109375" style="0" customWidth="1"/>
    <col min="5" max="5" width="7.7109375" style="0" customWidth="1"/>
    <col min="6" max="6" width="19.7109375" style="0" customWidth="1"/>
    <col min="7" max="7" width="25.7109375" style="0" customWidth="1"/>
    <col min="8" max="8" width="12.7109375" style="0" customWidth="1"/>
    <col min="9" max="16384" width="8.7109375" style="0" customWidth="1"/>
  </cols>
  <sheetData>
    <row r="2" spans="1:6" ht="15">
      <c r="A2" s="1" t="s">
        <v>79</v>
      </c>
      <c r="B2" s="1"/>
      <c r="C2" s="1"/>
      <c r="D2" s="1"/>
      <c r="E2" s="1"/>
      <c r="F2" s="1"/>
    </row>
    <row r="4" spans="1:8" ht="39.75" customHeight="1">
      <c r="A4" s="2" t="s">
        <v>80</v>
      </c>
      <c r="B4" s="6" t="s">
        <v>81</v>
      </c>
      <c r="C4" s="6" t="s">
        <v>82</v>
      </c>
      <c r="D4" s="1" t="s">
        <v>83</v>
      </c>
      <c r="E4" s="1"/>
      <c r="F4" s="1"/>
      <c r="G4" s="6" t="s">
        <v>84</v>
      </c>
      <c r="H4" s="6" t="s">
        <v>85</v>
      </c>
    </row>
    <row r="5" spans="4:6" ht="15">
      <c r="D5" s="2" t="s">
        <v>86</v>
      </c>
      <c r="E5" s="2" t="s">
        <v>87</v>
      </c>
      <c r="F5" s="2" t="s">
        <v>88</v>
      </c>
    </row>
    <row r="6" spans="1:8" ht="15">
      <c r="A6" s="1" t="s">
        <v>89</v>
      </c>
      <c r="B6" s="1"/>
      <c r="C6" s="1"/>
      <c r="D6" s="1"/>
      <c r="E6" s="1"/>
      <c r="F6" s="1"/>
      <c r="G6" s="1"/>
      <c r="H6" s="1"/>
    </row>
    <row r="7" spans="1:8" ht="15">
      <c r="A7" t="s">
        <v>190</v>
      </c>
      <c r="B7" t="s">
        <v>191</v>
      </c>
      <c r="C7" t="s">
        <v>153</v>
      </c>
      <c r="D7" t="s">
        <v>192</v>
      </c>
      <c r="E7" t="s">
        <v>193</v>
      </c>
      <c r="F7" t="s">
        <v>194</v>
      </c>
      <c r="G7" t="s">
        <v>195</v>
      </c>
      <c r="H7" t="s">
        <v>99</v>
      </c>
    </row>
    <row r="8" spans="1:8" ht="39.75" customHeight="1">
      <c r="A8" t="s">
        <v>196</v>
      </c>
      <c r="B8" t="s">
        <v>197</v>
      </c>
      <c r="C8" t="s">
        <v>153</v>
      </c>
      <c r="D8" t="s">
        <v>123</v>
      </c>
      <c r="E8" t="s">
        <v>123</v>
      </c>
      <c r="F8" s="9" t="s">
        <v>198</v>
      </c>
      <c r="G8" s="9" t="s">
        <v>199</v>
      </c>
      <c r="H8" t="s">
        <v>200</v>
      </c>
    </row>
    <row r="9" spans="1:8" ht="39.75" customHeight="1">
      <c r="A9" t="s">
        <v>201</v>
      </c>
      <c r="B9" t="s">
        <v>197</v>
      </c>
      <c r="C9" t="s">
        <v>102</v>
      </c>
      <c r="D9" s="9" t="s">
        <v>202</v>
      </c>
      <c r="E9" t="s">
        <v>123</v>
      </c>
      <c r="F9" s="9" t="s">
        <v>203</v>
      </c>
      <c r="G9" s="9" t="s">
        <v>204</v>
      </c>
      <c r="H9" t="s">
        <v>171</v>
      </c>
    </row>
    <row r="10" spans="1:8" ht="15">
      <c r="A10" t="s">
        <v>205</v>
      </c>
      <c r="B10" t="s">
        <v>197</v>
      </c>
      <c r="C10" t="s">
        <v>102</v>
      </c>
      <c r="D10" t="s">
        <v>123</v>
      </c>
      <c r="E10" t="s">
        <v>123</v>
      </c>
      <c r="F10" t="s">
        <v>123</v>
      </c>
      <c r="G10" t="s">
        <v>129</v>
      </c>
      <c r="H10" t="s">
        <v>130</v>
      </c>
    </row>
    <row r="11" spans="1:8" ht="39.75" customHeight="1">
      <c r="A11" t="s">
        <v>206</v>
      </c>
      <c r="B11" t="s">
        <v>197</v>
      </c>
      <c r="C11" t="s">
        <v>207</v>
      </c>
      <c r="D11" t="s">
        <v>123</v>
      </c>
      <c r="E11" t="s">
        <v>123</v>
      </c>
      <c r="F11" s="9" t="s">
        <v>208</v>
      </c>
      <c r="G11" s="9" t="s">
        <v>125</v>
      </c>
      <c r="H11" t="s">
        <v>126</v>
      </c>
    </row>
    <row r="12" spans="1:8" ht="39.75" customHeight="1">
      <c r="A12" t="s">
        <v>209</v>
      </c>
      <c r="B12" t="s">
        <v>197</v>
      </c>
      <c r="C12" t="s">
        <v>207</v>
      </c>
      <c r="D12" s="9" t="s">
        <v>210</v>
      </c>
      <c r="E12" t="s">
        <v>123</v>
      </c>
      <c r="F12" t="s">
        <v>123</v>
      </c>
      <c r="G12" s="9" t="s">
        <v>125</v>
      </c>
      <c r="H12" t="s">
        <v>126</v>
      </c>
    </row>
    <row r="13" spans="1:8" ht="15">
      <c r="A13" s="1" t="s">
        <v>174</v>
      </c>
      <c r="B13" s="1"/>
      <c r="C13" s="1"/>
      <c r="D13" s="1"/>
      <c r="E13" s="1"/>
      <c r="F13" s="1"/>
      <c r="G13" s="1"/>
      <c r="H13" s="1"/>
    </row>
    <row r="14" spans="1:8" ht="39.75" customHeight="1">
      <c r="A14" s="13" t="s">
        <v>211</v>
      </c>
      <c r="B14" s="13"/>
      <c r="C14" s="13"/>
      <c r="D14" s="13"/>
      <c r="E14" s="13"/>
      <c r="F14" s="13"/>
      <c r="G14" s="13"/>
      <c r="H14" t="s">
        <v>212</v>
      </c>
    </row>
    <row r="15" spans="1:8" ht="15">
      <c r="A15" s="1" t="s">
        <v>127</v>
      </c>
      <c r="B15" s="1"/>
      <c r="C15" s="1"/>
      <c r="D15" s="1"/>
      <c r="E15" s="1"/>
      <c r="F15" s="1"/>
      <c r="G15" s="1"/>
      <c r="H15" s="1"/>
    </row>
    <row r="16" spans="1:8" ht="39.75" customHeight="1">
      <c r="A16" s="13" t="s">
        <v>213</v>
      </c>
      <c r="B16" s="13"/>
      <c r="C16" s="13"/>
      <c r="D16" s="13"/>
      <c r="E16" s="13"/>
      <c r="F16" s="13"/>
      <c r="H16" t="s">
        <v>130</v>
      </c>
    </row>
    <row r="17" spans="7:8" ht="15">
      <c r="G17" s="2" t="s">
        <v>131</v>
      </c>
      <c r="H17" t="s">
        <v>214</v>
      </c>
    </row>
  </sheetData>
  <sheetProtection selectLockedCells="1" selectUnlockedCells="1"/>
  <mergeCells count="7">
    <mergeCell ref="A2:F2"/>
    <mergeCell ref="D4:F4"/>
    <mergeCell ref="A6:H6"/>
    <mergeCell ref="A13:H13"/>
    <mergeCell ref="A14:G14"/>
    <mergeCell ref="A15:H15"/>
    <mergeCell ref="A16:F16"/>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4.7109375" style="0" customWidth="1"/>
    <col min="2" max="2" width="1.7109375" style="0" customWidth="1"/>
    <col min="3" max="3" width="17.7109375" style="0" customWidth="1"/>
    <col min="4" max="4" width="1.7109375" style="0" customWidth="1"/>
    <col min="5" max="5" width="40.7109375" style="0" customWidth="1"/>
    <col min="6" max="6" width="1.7109375" style="0" customWidth="1"/>
    <col min="7" max="7" width="13.7109375" style="0" customWidth="1"/>
    <col min="8" max="16384" width="8.7109375" style="0" customWidth="1"/>
  </cols>
  <sheetData>
    <row r="2" spans="1:6" ht="15">
      <c r="A2" s="1" t="s">
        <v>133</v>
      </c>
      <c r="B2" s="1"/>
      <c r="C2" s="1"/>
      <c r="D2" s="1"/>
      <c r="E2" s="1"/>
      <c r="F2" s="1"/>
    </row>
    <row r="4" spans="1:7" ht="39.75" customHeight="1">
      <c r="A4" s="6" t="s">
        <v>177</v>
      </c>
      <c r="C4" s="6" t="s">
        <v>178</v>
      </c>
      <c r="E4" s="6" t="s">
        <v>179</v>
      </c>
      <c r="G4" s="6" t="s">
        <v>137</v>
      </c>
    </row>
    <row r="5" spans="1:7" ht="39.75" customHeight="1">
      <c r="A5" s="11">
        <v>3369000</v>
      </c>
      <c r="B5" s="2" t="s">
        <v>138</v>
      </c>
      <c r="C5" t="s">
        <v>215</v>
      </c>
      <c r="D5" s="2" t="s">
        <v>138</v>
      </c>
      <c r="E5" s="9" t="s">
        <v>181</v>
      </c>
      <c r="F5" s="2" t="e">
        <f>#N/A</f>
        <v>#N/A</v>
      </c>
      <c r="G5" s="11">
        <v>1684500</v>
      </c>
    </row>
    <row r="6" spans="5:7" ht="39.75" customHeight="1">
      <c r="E6" s="9" t="s">
        <v>182</v>
      </c>
      <c r="G6" s="11">
        <v>1684500</v>
      </c>
    </row>
    <row r="7" spans="5:7" ht="15">
      <c r="E7" s="2" t="s">
        <v>131</v>
      </c>
      <c r="G7" s="12">
        <v>3369000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9.140625" defaultRowHeight="15"/>
  <cols>
    <col min="1" max="1" width="45.7109375" style="0" customWidth="1"/>
    <col min="2" max="3" width="10.7109375" style="0" customWidth="1"/>
    <col min="4" max="4" width="17.7109375" style="0" customWidth="1"/>
    <col min="5" max="5" width="10.7109375" style="0" customWidth="1"/>
    <col min="6" max="16384" width="8.7109375" style="0" customWidth="1"/>
  </cols>
  <sheetData>
    <row r="2" spans="1:5" ht="39.75" customHeight="1">
      <c r="A2" s="3" t="s">
        <v>183</v>
      </c>
      <c r="B2" s="3"/>
      <c r="C2" s="3"/>
      <c r="D2" s="3"/>
      <c r="E2" s="3"/>
    </row>
    <row r="3" spans="1:5" ht="15">
      <c r="A3" s="2" t="s">
        <v>143</v>
      </c>
      <c r="B3" s="2">
        <v>2020</v>
      </c>
      <c r="C3" s="2">
        <v>2021</v>
      </c>
      <c r="D3" s="2">
        <v>2022</v>
      </c>
      <c r="E3" s="2" t="s">
        <v>144</v>
      </c>
    </row>
    <row r="4" spans="1:5" ht="39.75" customHeight="1">
      <c r="A4" s="9" t="s">
        <v>184</v>
      </c>
      <c r="B4" s="9" t="s">
        <v>186</v>
      </c>
      <c r="C4" s="9" t="s">
        <v>186</v>
      </c>
      <c r="D4" s="9" t="s">
        <v>186</v>
      </c>
      <c r="E4" s="5">
        <v>0</v>
      </c>
    </row>
    <row r="5" spans="1:5" ht="39.75" customHeight="1">
      <c r="A5" s="9" t="s">
        <v>187</v>
      </c>
      <c r="B5" s="9" t="s">
        <v>186</v>
      </c>
      <c r="C5" s="9" t="s">
        <v>186</v>
      </c>
      <c r="D5" s="9" t="s">
        <v>186</v>
      </c>
      <c r="E5" s="5">
        <v>0</v>
      </c>
    </row>
    <row r="6" spans="1:5" ht="39.75" customHeight="1">
      <c r="A6" s="9" t="s">
        <v>188</v>
      </c>
      <c r="B6" s="9" t="s">
        <v>186</v>
      </c>
      <c r="C6" s="9" t="s">
        <v>186</v>
      </c>
      <c r="D6" s="9" t="s">
        <v>186</v>
      </c>
      <c r="E6" s="5">
        <v>0</v>
      </c>
    </row>
    <row r="7" spans="4:5" ht="15">
      <c r="D7" t="s">
        <v>131</v>
      </c>
      <c r="E7" s="5">
        <v>0</v>
      </c>
    </row>
    <row r="8" spans="4:5" ht="39.75" customHeight="1">
      <c r="D8" s="9" t="s">
        <v>189</v>
      </c>
      <c r="E8" s="2" t="s">
        <v>215</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9.140625" defaultRowHeight="15"/>
  <cols>
    <col min="1" max="1" width="64.7109375" style="0" customWidth="1"/>
    <col min="2" max="2" width="25.7109375" style="0" customWidth="1"/>
    <col min="3" max="3" width="13.7109375" style="0" customWidth="1"/>
    <col min="4" max="4" width="21.7109375" style="0" customWidth="1"/>
    <col min="5" max="5" width="6.7109375" style="0" customWidth="1"/>
    <col min="6" max="6" width="19.7109375" style="0" customWidth="1"/>
    <col min="7" max="7" width="25.7109375" style="0" customWidth="1"/>
    <col min="8" max="8" width="12.7109375" style="0" customWidth="1"/>
    <col min="9" max="16384" width="8.7109375" style="0" customWidth="1"/>
  </cols>
  <sheetData>
    <row r="2" spans="1:6" ht="15">
      <c r="A2" s="1" t="s">
        <v>79</v>
      </c>
      <c r="B2" s="1"/>
      <c r="C2" s="1"/>
      <c r="D2" s="1"/>
      <c r="E2" s="1"/>
      <c r="F2" s="1"/>
    </row>
    <row r="4" spans="1:8" ht="39.75" customHeight="1">
      <c r="A4" s="2" t="s">
        <v>80</v>
      </c>
      <c r="B4" s="6" t="s">
        <v>81</v>
      </c>
      <c r="C4" s="6" t="s">
        <v>82</v>
      </c>
      <c r="D4" s="1" t="s">
        <v>83</v>
      </c>
      <c r="E4" s="1"/>
      <c r="F4" s="1"/>
      <c r="G4" s="6" t="s">
        <v>84</v>
      </c>
      <c r="H4" s="6" t="s">
        <v>85</v>
      </c>
    </row>
    <row r="5" spans="4:6" ht="15">
      <c r="D5" s="2" t="s">
        <v>86</v>
      </c>
      <c r="E5" s="2" t="s">
        <v>87</v>
      </c>
      <c r="F5" s="2" t="s">
        <v>88</v>
      </c>
    </row>
    <row r="6" spans="1:8" ht="15">
      <c r="A6" s="1" t="s">
        <v>89</v>
      </c>
      <c r="B6" s="1"/>
      <c r="C6" s="1"/>
      <c r="D6" s="1"/>
      <c r="E6" s="1"/>
      <c r="F6" s="1"/>
      <c r="G6" s="1"/>
      <c r="H6" s="1"/>
    </row>
    <row r="7" spans="1:8" ht="15">
      <c r="A7" t="s">
        <v>216</v>
      </c>
      <c r="B7" t="s">
        <v>217</v>
      </c>
      <c r="C7" t="s">
        <v>102</v>
      </c>
      <c r="D7" t="s">
        <v>218</v>
      </c>
      <c r="E7" t="s">
        <v>219</v>
      </c>
      <c r="F7" t="s">
        <v>220</v>
      </c>
      <c r="G7" t="s">
        <v>221</v>
      </c>
      <c r="H7" t="s">
        <v>222</v>
      </c>
    </row>
    <row r="8" spans="1:8" ht="15">
      <c r="A8" t="s">
        <v>223</v>
      </c>
      <c r="B8" t="s">
        <v>224</v>
      </c>
      <c r="C8" t="s">
        <v>102</v>
      </c>
      <c r="D8" t="s">
        <v>225</v>
      </c>
      <c r="E8" t="s">
        <v>226</v>
      </c>
      <c r="F8" t="s">
        <v>227</v>
      </c>
      <c r="G8" t="s">
        <v>228</v>
      </c>
      <c r="H8" t="s">
        <v>126</v>
      </c>
    </row>
    <row r="9" spans="1:8" ht="39.75" customHeight="1">
      <c r="A9" t="s">
        <v>229</v>
      </c>
      <c r="B9" s="9" t="s">
        <v>230</v>
      </c>
      <c r="C9" t="s">
        <v>102</v>
      </c>
      <c r="D9" t="s">
        <v>123</v>
      </c>
      <c r="E9" t="s">
        <v>123</v>
      </c>
      <c r="F9" s="9" t="s">
        <v>231</v>
      </c>
      <c r="G9" s="9" t="s">
        <v>232</v>
      </c>
      <c r="H9" t="s">
        <v>104</v>
      </c>
    </row>
    <row r="10" spans="1:8" ht="39.75" customHeight="1">
      <c r="A10" t="s">
        <v>233</v>
      </c>
      <c r="B10" s="9" t="s">
        <v>125</v>
      </c>
      <c r="C10" t="s">
        <v>102</v>
      </c>
      <c r="D10" t="s">
        <v>123</v>
      </c>
      <c r="E10" t="s">
        <v>123</v>
      </c>
      <c r="F10" s="9" t="s">
        <v>234</v>
      </c>
      <c r="G10" s="9" t="s">
        <v>235</v>
      </c>
      <c r="H10" t="s">
        <v>163</v>
      </c>
    </row>
    <row r="11" spans="1:8" ht="39.75" customHeight="1">
      <c r="A11" t="s">
        <v>236</v>
      </c>
      <c r="B11" s="9" t="s">
        <v>125</v>
      </c>
      <c r="C11" t="s">
        <v>207</v>
      </c>
      <c r="D11" s="9" t="s">
        <v>202</v>
      </c>
      <c r="E11" t="s">
        <v>123</v>
      </c>
      <c r="F11" s="9" t="s">
        <v>237</v>
      </c>
      <c r="G11" t="s">
        <v>238</v>
      </c>
      <c r="H11" t="s">
        <v>126</v>
      </c>
    </row>
    <row r="12" spans="1:8" ht="39.75" customHeight="1">
      <c r="A12" t="s">
        <v>239</v>
      </c>
      <c r="B12" s="9" t="s">
        <v>125</v>
      </c>
      <c r="C12" t="s">
        <v>207</v>
      </c>
      <c r="D12" s="9" t="s">
        <v>240</v>
      </c>
      <c r="E12" t="s">
        <v>123</v>
      </c>
      <c r="F12" s="9" t="s">
        <v>241</v>
      </c>
      <c r="G12" s="9" t="s">
        <v>235</v>
      </c>
      <c r="H12" t="s">
        <v>158</v>
      </c>
    </row>
    <row r="13" spans="1:8" ht="15">
      <c r="A13" t="s">
        <v>242</v>
      </c>
      <c r="B13" t="s">
        <v>129</v>
      </c>
      <c r="C13" t="s">
        <v>207</v>
      </c>
      <c r="D13" t="s">
        <v>123</v>
      </c>
      <c r="E13" t="s">
        <v>123</v>
      </c>
      <c r="F13" t="s">
        <v>123</v>
      </c>
      <c r="G13" t="s">
        <v>129</v>
      </c>
      <c r="H13" t="s">
        <v>171</v>
      </c>
    </row>
    <row r="14" spans="1:8" ht="39.75" customHeight="1">
      <c r="A14" t="s">
        <v>243</v>
      </c>
      <c r="B14" s="9" t="s">
        <v>244</v>
      </c>
      <c r="C14" t="s">
        <v>207</v>
      </c>
      <c r="D14" t="s">
        <v>123</v>
      </c>
      <c r="E14" t="s">
        <v>123</v>
      </c>
      <c r="F14" t="s">
        <v>123</v>
      </c>
      <c r="G14" t="s">
        <v>129</v>
      </c>
      <c r="H14" t="s">
        <v>171</v>
      </c>
    </row>
    <row r="15" spans="1:8" ht="39.75" customHeight="1">
      <c r="A15" t="s">
        <v>245</v>
      </c>
      <c r="B15" s="9" t="s">
        <v>231</v>
      </c>
      <c r="C15" t="s">
        <v>246</v>
      </c>
      <c r="D15" t="s">
        <v>123</v>
      </c>
      <c r="E15" t="s">
        <v>123</v>
      </c>
      <c r="F15" s="9" t="s">
        <v>247</v>
      </c>
      <c r="G15" t="s">
        <v>238</v>
      </c>
      <c r="H15" t="s">
        <v>126</v>
      </c>
    </row>
    <row r="16" spans="1:8" ht="39.75" customHeight="1">
      <c r="A16" t="s">
        <v>248</v>
      </c>
      <c r="B16" s="9" t="s">
        <v>125</v>
      </c>
      <c r="C16" t="s">
        <v>246</v>
      </c>
      <c r="D16" t="s">
        <v>123</v>
      </c>
      <c r="E16" t="s">
        <v>123</v>
      </c>
      <c r="F16" s="9" t="s">
        <v>208</v>
      </c>
      <c r="G16" s="9" t="s">
        <v>235</v>
      </c>
      <c r="H16" t="s">
        <v>160</v>
      </c>
    </row>
    <row r="17" spans="1:8" ht="39.75" customHeight="1">
      <c r="A17" t="s">
        <v>249</v>
      </c>
      <c r="B17" t="s">
        <v>129</v>
      </c>
      <c r="C17" t="s">
        <v>246</v>
      </c>
      <c r="D17" s="9" t="s">
        <v>250</v>
      </c>
      <c r="E17" t="s">
        <v>123</v>
      </c>
      <c r="F17" t="s">
        <v>123</v>
      </c>
      <c r="G17" t="s">
        <v>129</v>
      </c>
      <c r="H17" t="s">
        <v>246</v>
      </c>
    </row>
    <row r="18" spans="1:8" ht="39.75" customHeight="1">
      <c r="A18" t="s">
        <v>251</v>
      </c>
      <c r="B18" s="9" t="s">
        <v>125</v>
      </c>
      <c r="C18" t="s">
        <v>246</v>
      </c>
      <c r="D18" s="9" t="s">
        <v>252</v>
      </c>
      <c r="E18" t="s">
        <v>123</v>
      </c>
      <c r="F18" t="s">
        <v>123</v>
      </c>
      <c r="G18" t="s">
        <v>238</v>
      </c>
      <c r="H18" t="s">
        <v>126</v>
      </c>
    </row>
    <row r="19" spans="1:8" ht="15">
      <c r="A19" s="1" t="s">
        <v>174</v>
      </c>
      <c r="B19" s="1"/>
      <c r="C19" s="1"/>
      <c r="D19" s="1"/>
      <c r="E19" s="1"/>
      <c r="F19" s="1"/>
      <c r="G19" s="1"/>
      <c r="H19" s="1"/>
    </row>
    <row r="20" spans="1:8" ht="39.75" customHeight="1">
      <c r="A20" s="13" t="s">
        <v>253</v>
      </c>
      <c r="B20" s="13"/>
      <c r="C20" s="13"/>
      <c r="D20" s="13"/>
      <c r="E20" s="13"/>
      <c r="F20" s="13"/>
      <c r="G20" s="13"/>
      <c r="H20" t="s">
        <v>254</v>
      </c>
    </row>
    <row r="21" spans="1:8" ht="15">
      <c r="A21" s="1" t="s">
        <v>127</v>
      </c>
      <c r="B21" s="1"/>
      <c r="C21" s="1"/>
      <c r="D21" s="1"/>
      <c r="E21" s="1"/>
      <c r="F21" s="1"/>
      <c r="G21" s="1"/>
      <c r="H21" s="1"/>
    </row>
    <row r="22" spans="1:8" ht="39.75" customHeight="1">
      <c r="A22" s="13" t="s">
        <v>255</v>
      </c>
      <c r="B22" s="13"/>
      <c r="C22" s="13"/>
      <c r="D22" s="13"/>
      <c r="E22" s="13"/>
      <c r="F22" s="13"/>
      <c r="H22" t="s">
        <v>158</v>
      </c>
    </row>
    <row r="23" spans="7:8" ht="15">
      <c r="G23" s="2" t="s">
        <v>131</v>
      </c>
      <c r="H23" t="s">
        <v>256</v>
      </c>
    </row>
  </sheetData>
  <sheetProtection selectLockedCells="1" selectUnlockedCells="1"/>
  <mergeCells count="7">
    <mergeCell ref="A2:F2"/>
    <mergeCell ref="D4:F4"/>
    <mergeCell ref="A6:H6"/>
    <mergeCell ref="A19:H19"/>
    <mergeCell ref="A20:G20"/>
    <mergeCell ref="A21:H21"/>
    <mergeCell ref="A22:F2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5.7109375" style="0" customWidth="1"/>
    <col min="5" max="6" width="8.7109375" style="0" customWidth="1"/>
    <col min="7" max="7" width="5.7109375" style="0" customWidth="1"/>
    <col min="8" max="8" width="8.7109375" style="0" customWidth="1"/>
    <col min="9" max="9" width="23.7109375" style="0" customWidth="1"/>
    <col min="10" max="10" width="8.7109375" style="0" customWidth="1"/>
    <col min="11" max="11" width="21.7109375" style="0" customWidth="1"/>
    <col min="12" max="12" width="8.7109375" style="0" customWidth="1"/>
    <col min="13" max="13" width="35.7109375" style="0" customWidth="1"/>
    <col min="14" max="14" width="8.7109375" style="0" customWidth="1"/>
    <col min="15" max="15" width="57.7109375" style="0" customWidth="1"/>
    <col min="16" max="16384" width="8.7109375" style="0" customWidth="1"/>
  </cols>
  <sheetData>
    <row r="2" spans="1:15" ht="39.75" customHeight="1">
      <c r="A2" s="2" t="s">
        <v>21</v>
      </c>
      <c r="C2" s="3" t="s">
        <v>22</v>
      </c>
      <c r="D2" s="3"/>
      <c r="F2" s="3" t="s">
        <v>23</v>
      </c>
      <c r="G2" s="3"/>
      <c r="I2" s="6" t="s">
        <v>24</v>
      </c>
      <c r="K2" s="6" t="s">
        <v>25</v>
      </c>
      <c r="M2" s="6" t="s">
        <v>26</v>
      </c>
      <c r="O2" s="6" t="s">
        <v>27</v>
      </c>
    </row>
    <row r="3" spans="1:15" ht="15">
      <c r="A3" t="s">
        <v>28</v>
      </c>
      <c r="C3" s="7">
        <v>32.7</v>
      </c>
      <c r="D3" s="7"/>
      <c r="F3" s="7">
        <v>60.4</v>
      </c>
      <c r="G3" s="7"/>
      <c r="O3" t="s">
        <v>29</v>
      </c>
    </row>
    <row r="4" spans="1:15" ht="15">
      <c r="A4" t="s">
        <v>30</v>
      </c>
      <c r="C4" s="7">
        <v>19.5</v>
      </c>
      <c r="D4" s="7"/>
      <c r="F4" s="7">
        <v>70.6</v>
      </c>
      <c r="G4" s="7"/>
      <c r="O4" t="s">
        <v>31</v>
      </c>
    </row>
    <row r="5" spans="1:15" ht="15">
      <c r="A5" t="s">
        <v>32</v>
      </c>
      <c r="C5" s="7">
        <v>77.8</v>
      </c>
      <c r="D5" s="7"/>
      <c r="F5" s="7">
        <v>157.7</v>
      </c>
      <c r="G5" s="7"/>
      <c r="O5" t="s">
        <v>31</v>
      </c>
    </row>
    <row r="6" spans="1:15" ht="15">
      <c r="A6" t="s">
        <v>33</v>
      </c>
      <c r="C6" s="7">
        <v>14.2</v>
      </c>
      <c r="D6" s="7"/>
      <c r="F6" s="7">
        <v>84.7</v>
      </c>
      <c r="G6" s="7"/>
      <c r="O6" t="s">
        <v>34</v>
      </c>
    </row>
    <row r="7" spans="1:15" ht="15">
      <c r="A7" t="s">
        <v>35</v>
      </c>
      <c r="C7" s="7">
        <v>44.9</v>
      </c>
      <c r="D7" s="7"/>
      <c r="F7" s="7">
        <v>104.4</v>
      </c>
      <c r="G7" s="7"/>
      <c r="O7" t="s">
        <v>36</v>
      </c>
    </row>
    <row r="8" spans="1:15" ht="15">
      <c r="A8" t="s">
        <v>37</v>
      </c>
      <c r="C8" s="7">
        <v>58</v>
      </c>
      <c r="D8" s="7"/>
      <c r="F8" s="7">
        <v>205.3</v>
      </c>
      <c r="G8" s="7"/>
      <c r="O8" t="s">
        <v>31</v>
      </c>
    </row>
    <row r="9" spans="1:15" ht="15">
      <c r="A9" t="s">
        <v>38</v>
      </c>
      <c r="C9" s="7">
        <v>45</v>
      </c>
      <c r="D9" s="7"/>
      <c r="F9" s="7">
        <v>254.8</v>
      </c>
      <c r="G9" s="7"/>
      <c r="O9" t="s">
        <v>39</v>
      </c>
    </row>
    <row r="10" spans="1:15" ht="15">
      <c r="A10" t="s">
        <v>40</v>
      </c>
      <c r="C10" s="7">
        <v>27.6</v>
      </c>
      <c r="D10" s="7"/>
      <c r="F10" s="7">
        <v>170.9</v>
      </c>
      <c r="G10" s="7"/>
      <c r="O10" t="s">
        <v>29</v>
      </c>
    </row>
    <row r="11" spans="1:15" ht="15">
      <c r="A11" t="s">
        <v>41</v>
      </c>
      <c r="C11" s="7">
        <v>36.7</v>
      </c>
      <c r="D11" s="7"/>
      <c r="F11" s="7">
        <v>138.3</v>
      </c>
      <c r="G11" s="7"/>
      <c r="O11" t="s">
        <v>31</v>
      </c>
    </row>
    <row r="12" spans="1:15" ht="15">
      <c r="A12" t="s">
        <v>42</v>
      </c>
      <c r="C12" s="7">
        <v>85.2</v>
      </c>
      <c r="D12" s="7"/>
      <c r="F12" s="7">
        <v>377.3</v>
      </c>
      <c r="G12" s="7"/>
      <c r="O12" t="s">
        <v>43</v>
      </c>
    </row>
    <row r="13" spans="1:15" ht="15">
      <c r="A13" t="s">
        <v>44</v>
      </c>
      <c r="C13" s="7">
        <v>32</v>
      </c>
      <c r="D13" s="7"/>
      <c r="F13" s="7">
        <v>109.5</v>
      </c>
      <c r="G13" s="7"/>
      <c r="O13" t="s">
        <v>34</v>
      </c>
    </row>
    <row r="14" spans="1:15" ht="15">
      <c r="A14" t="s">
        <v>45</v>
      </c>
      <c r="C14" s="7">
        <v>60.1</v>
      </c>
      <c r="D14" s="7"/>
      <c r="F14" s="7">
        <v>276.3</v>
      </c>
      <c r="G14" s="7"/>
      <c r="O14" t="s">
        <v>36</v>
      </c>
    </row>
    <row r="15" spans="1:15" ht="15">
      <c r="A15" t="s">
        <v>46</v>
      </c>
      <c r="C15" s="7">
        <v>51.5</v>
      </c>
      <c r="D15" s="7"/>
      <c r="F15" s="7">
        <v>165.2</v>
      </c>
      <c r="G15" s="7"/>
      <c r="O15" t="s">
        <v>39</v>
      </c>
    </row>
    <row r="16" spans="1:15" ht="15">
      <c r="A16" t="s">
        <v>47</v>
      </c>
      <c r="C16" s="7">
        <v>91.6</v>
      </c>
      <c r="D16" s="7"/>
      <c r="F16" s="7">
        <v>233.5</v>
      </c>
      <c r="G16" s="7"/>
      <c r="O16" t="s">
        <v>39</v>
      </c>
    </row>
    <row r="17" spans="1:15" ht="15">
      <c r="A17" t="s">
        <v>48</v>
      </c>
      <c r="C17" s="7">
        <v>58.5</v>
      </c>
      <c r="D17" s="7"/>
      <c r="F17" s="7">
        <v>162.6</v>
      </c>
      <c r="G17" s="7"/>
      <c r="O17" t="s">
        <v>36</v>
      </c>
    </row>
    <row r="18" spans="1:15" ht="15">
      <c r="A18" t="s">
        <v>49</v>
      </c>
      <c r="C18" s="7">
        <v>83.9</v>
      </c>
      <c r="D18" s="7"/>
      <c r="F18" s="7">
        <v>345.4</v>
      </c>
      <c r="G18" s="7"/>
      <c r="O18" t="s">
        <v>39</v>
      </c>
    </row>
    <row r="19" spans="1:15" ht="15">
      <c r="A19" t="s">
        <v>50</v>
      </c>
      <c r="C19" s="7">
        <v>18.3</v>
      </c>
      <c r="D19" s="7"/>
      <c r="F19" s="7">
        <v>38.7</v>
      </c>
      <c r="G19" s="7"/>
      <c r="O19" t="s">
        <v>51</v>
      </c>
    </row>
    <row r="20" spans="1:15" ht="15">
      <c r="A20" t="s">
        <v>52</v>
      </c>
      <c r="C20" s="7">
        <v>20.5</v>
      </c>
      <c r="D20" s="7"/>
      <c r="F20" s="7">
        <v>113.8</v>
      </c>
      <c r="G20" s="7"/>
      <c r="O20" t="s">
        <v>34</v>
      </c>
    </row>
    <row r="21" spans="1:15" ht="15">
      <c r="A21" t="s">
        <v>53</v>
      </c>
      <c r="C21" s="7">
        <v>42.9</v>
      </c>
      <c r="D21" s="7"/>
      <c r="F21" s="7">
        <v>205.1</v>
      </c>
      <c r="G21" s="7"/>
      <c r="O21" t="s">
        <v>29</v>
      </c>
    </row>
    <row r="22" spans="1:7" ht="15">
      <c r="A22" s="2" t="s">
        <v>54</v>
      </c>
      <c r="B22" s="2"/>
      <c r="C22" s="8">
        <v>44.9</v>
      </c>
      <c r="D22" s="8"/>
      <c r="F22" s="8">
        <v>162.6</v>
      </c>
      <c r="G22" s="8"/>
    </row>
    <row r="23" spans="1:7" ht="15">
      <c r="A23" s="2" t="s">
        <v>55</v>
      </c>
      <c r="B23" s="2"/>
      <c r="C23" s="8">
        <v>40.1</v>
      </c>
      <c r="D23" s="8"/>
      <c r="F23" s="8">
        <v>191.1</v>
      </c>
      <c r="G23" s="8"/>
    </row>
    <row r="24" spans="1:7" ht="15">
      <c r="A24" s="2" t="s">
        <v>56</v>
      </c>
      <c r="B24" s="2"/>
      <c r="D24" s="2" t="s">
        <v>57</v>
      </c>
      <c r="G24" s="2" t="s">
        <v>58</v>
      </c>
    </row>
  </sheetData>
  <sheetProtection selectLockedCells="1" selectUnlockedCells="1"/>
  <mergeCells count="44">
    <mergeCell ref="C2:D2"/>
    <mergeCell ref="F2:G2"/>
    <mergeCell ref="C3:D3"/>
    <mergeCell ref="F3:G3"/>
    <mergeCell ref="C4:D4"/>
    <mergeCell ref="F4:G4"/>
    <mergeCell ref="C5:D5"/>
    <mergeCell ref="F5:G5"/>
    <mergeCell ref="C6:D6"/>
    <mergeCell ref="F6:G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4.7109375" style="0" customWidth="1"/>
    <col min="2" max="2" width="1.7109375" style="0" customWidth="1"/>
    <col min="3" max="3" width="17.7109375" style="0" customWidth="1"/>
    <col min="4" max="4" width="1.7109375" style="0" customWidth="1"/>
    <col min="5" max="5" width="40.7109375" style="0" customWidth="1"/>
    <col min="6" max="6" width="1.7109375" style="0" customWidth="1"/>
    <col min="7" max="7" width="13.7109375" style="0" customWidth="1"/>
    <col min="8" max="16384" width="8.7109375" style="0" customWidth="1"/>
  </cols>
  <sheetData>
    <row r="2" spans="1:6" ht="15">
      <c r="A2" s="1" t="s">
        <v>133</v>
      </c>
      <c r="B2" s="1"/>
      <c r="C2" s="1"/>
      <c r="D2" s="1"/>
      <c r="E2" s="1"/>
      <c r="F2" s="1"/>
    </row>
    <row r="4" spans="1:7" ht="39.75" customHeight="1">
      <c r="A4" s="6" t="s">
        <v>177</v>
      </c>
      <c r="C4" s="6" t="s">
        <v>178</v>
      </c>
      <c r="E4" s="6" t="s">
        <v>179</v>
      </c>
      <c r="G4" s="6" t="s">
        <v>137</v>
      </c>
    </row>
    <row r="5" spans="1:7" ht="39.75" customHeight="1">
      <c r="A5" s="11">
        <v>3761000</v>
      </c>
      <c r="B5" s="2" t="s">
        <v>138</v>
      </c>
      <c r="C5" t="s">
        <v>215</v>
      </c>
      <c r="D5" s="2" t="s">
        <v>138</v>
      </c>
      <c r="E5" s="9" t="s">
        <v>181</v>
      </c>
      <c r="F5" s="2" t="e">
        <f>#N/A</f>
        <v>#N/A</v>
      </c>
      <c r="G5" s="11">
        <v>1880500</v>
      </c>
    </row>
    <row r="6" spans="5:7" ht="39.75" customHeight="1">
      <c r="E6" s="9" t="s">
        <v>182</v>
      </c>
      <c r="G6" s="11">
        <v>1880500</v>
      </c>
    </row>
    <row r="7" spans="5:7" ht="15">
      <c r="E7" s="2" t="s">
        <v>131</v>
      </c>
      <c r="G7" s="12">
        <v>3761000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9.140625" defaultRowHeight="15"/>
  <cols>
    <col min="1" max="1" width="45.7109375" style="0" customWidth="1"/>
    <col min="2" max="2" width="20.7109375" style="0" customWidth="1"/>
    <col min="3" max="3" width="16.7109375" style="0" customWidth="1"/>
    <col min="4" max="4" width="20.7109375" style="0" customWidth="1"/>
    <col min="5" max="5" width="10.7109375" style="0" customWidth="1"/>
    <col min="6" max="16384" width="8.7109375" style="0" customWidth="1"/>
  </cols>
  <sheetData>
    <row r="2" spans="1:5" ht="39.75" customHeight="1">
      <c r="A2" s="3" t="s">
        <v>183</v>
      </c>
      <c r="B2" s="3"/>
      <c r="C2" s="3"/>
      <c r="D2" s="3"/>
      <c r="E2" s="3"/>
    </row>
    <row r="3" spans="1:5" ht="15">
      <c r="A3" s="2" t="s">
        <v>143</v>
      </c>
      <c r="B3" s="2">
        <v>2020</v>
      </c>
      <c r="C3" s="2">
        <v>2021</v>
      </c>
      <c r="D3" s="2">
        <v>2022</v>
      </c>
      <c r="E3" s="2" t="s">
        <v>144</v>
      </c>
    </row>
    <row r="4" spans="1:5" ht="39.75" customHeight="1">
      <c r="A4" s="9" t="s">
        <v>184</v>
      </c>
      <c r="B4" s="9" t="s">
        <v>185</v>
      </c>
      <c r="C4" s="9" t="s">
        <v>185</v>
      </c>
      <c r="D4" s="9" t="s">
        <v>257</v>
      </c>
      <c r="E4" s="5">
        <v>1</v>
      </c>
    </row>
    <row r="5" spans="1:5" ht="39.75" customHeight="1">
      <c r="A5" s="9" t="s">
        <v>187</v>
      </c>
      <c r="B5" s="9" t="s">
        <v>185</v>
      </c>
      <c r="C5" s="9" t="s">
        <v>185</v>
      </c>
      <c r="D5" s="9" t="s">
        <v>257</v>
      </c>
      <c r="E5" s="5">
        <v>1</v>
      </c>
    </row>
    <row r="6" spans="1:5" ht="39.75" customHeight="1">
      <c r="A6" s="9" t="s">
        <v>188</v>
      </c>
      <c r="B6" s="9" t="s">
        <v>257</v>
      </c>
      <c r="C6" s="9" t="s">
        <v>186</v>
      </c>
      <c r="D6" s="9" t="s">
        <v>257</v>
      </c>
      <c r="E6" s="5">
        <v>-2</v>
      </c>
    </row>
    <row r="7" spans="4:5" ht="15">
      <c r="D7" t="s">
        <v>131</v>
      </c>
      <c r="E7" s="5">
        <v>0</v>
      </c>
    </row>
    <row r="8" spans="4:5" ht="39.75" customHeight="1">
      <c r="D8" s="9" t="s">
        <v>189</v>
      </c>
      <c r="E8" s="2" t="s">
        <v>215</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A18"/>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16384" width="8.7109375" style="0" customWidth="1"/>
  </cols>
  <sheetData>
    <row r="2" spans="1:6" ht="15">
      <c r="A2" s="1" t="s">
        <v>258</v>
      </c>
      <c r="B2" s="1"/>
      <c r="C2" s="1"/>
      <c r="D2" s="1"/>
      <c r="E2" s="1"/>
      <c r="F2" s="1"/>
    </row>
    <row r="4" spans="1:27" ht="39.75" customHeight="1">
      <c r="A4" s="6" t="s">
        <v>259</v>
      </c>
      <c r="B4" s="2"/>
      <c r="C4" s="2" t="s">
        <v>260</v>
      </c>
      <c r="E4" s="1" t="s">
        <v>261</v>
      </c>
      <c r="F4" s="1"/>
      <c r="H4" s="3" t="s">
        <v>262</v>
      </c>
      <c r="I4" s="3"/>
      <c r="K4" s="3" t="s">
        <v>263</v>
      </c>
      <c r="L4" s="3"/>
      <c r="N4" s="3" t="s">
        <v>264</v>
      </c>
      <c r="O4" s="3"/>
      <c r="Q4" s="3" t="s">
        <v>265</v>
      </c>
      <c r="R4" s="3"/>
      <c r="T4" s="3" t="s">
        <v>266</v>
      </c>
      <c r="U4" s="3"/>
      <c r="W4" s="3" t="s">
        <v>267</v>
      </c>
      <c r="X4" s="3"/>
      <c r="Z4" s="3" t="s">
        <v>268</v>
      </c>
      <c r="AA4" s="3"/>
    </row>
    <row r="5" spans="1:27" ht="39.75" customHeight="1">
      <c r="A5" s="14" t="s">
        <v>269</v>
      </c>
      <c r="C5">
        <v>2023</v>
      </c>
      <c r="E5" s="4">
        <v>1500000</v>
      </c>
      <c r="F5" s="4"/>
      <c r="H5" s="4">
        <v>7436600</v>
      </c>
      <c r="I5" s="4"/>
      <c r="K5" s="4">
        <v>7437649</v>
      </c>
      <c r="L5" s="4"/>
      <c r="N5" s="4">
        <v>2945250</v>
      </c>
      <c r="O5" s="4"/>
      <c r="Q5" s="4">
        <v>3665280</v>
      </c>
      <c r="R5" s="4"/>
      <c r="T5" s="4">
        <v>283392</v>
      </c>
      <c r="U5" s="4"/>
      <c r="W5" s="4">
        <v>23268171</v>
      </c>
      <c r="X5" s="4"/>
      <c r="Z5" s="4">
        <v>20373964</v>
      </c>
      <c r="AA5" s="4"/>
    </row>
    <row r="6" spans="3:27" ht="15">
      <c r="C6">
        <v>2022</v>
      </c>
      <c r="F6" s="5">
        <v>1500000</v>
      </c>
      <c r="I6" s="5">
        <v>8699609</v>
      </c>
      <c r="L6" s="5">
        <v>8699985</v>
      </c>
      <c r="O6" s="5">
        <v>2231250</v>
      </c>
      <c r="R6" s="5">
        <v>269586</v>
      </c>
      <c r="U6" s="5">
        <v>321722</v>
      </c>
      <c r="X6" s="5">
        <v>21722152</v>
      </c>
      <c r="AA6" s="5">
        <v>21722152</v>
      </c>
    </row>
    <row r="7" spans="3:27" ht="15">
      <c r="C7">
        <v>2021</v>
      </c>
      <c r="F7" s="5">
        <v>1482692</v>
      </c>
      <c r="I7" s="5">
        <v>8689294</v>
      </c>
      <c r="L7" s="5">
        <v>8689978</v>
      </c>
      <c r="O7" s="5">
        <v>3168400</v>
      </c>
      <c r="R7" s="5">
        <v>2755343</v>
      </c>
      <c r="U7" s="5">
        <v>129179</v>
      </c>
      <c r="X7" s="5">
        <v>24914886</v>
      </c>
      <c r="AA7" s="5">
        <v>22485091</v>
      </c>
    </row>
    <row r="8" spans="1:27" ht="39.75" customHeight="1">
      <c r="A8" s="14" t="s">
        <v>270</v>
      </c>
      <c r="C8">
        <v>2023</v>
      </c>
      <c r="F8" s="5">
        <v>875000</v>
      </c>
      <c r="I8" s="5">
        <v>2593908</v>
      </c>
      <c r="L8" s="5">
        <v>2594349</v>
      </c>
      <c r="O8" s="5">
        <v>1062100</v>
      </c>
      <c r="R8" s="5">
        <v>1628061</v>
      </c>
      <c r="U8" s="5">
        <v>238790</v>
      </c>
      <c r="X8" s="5">
        <v>8992208</v>
      </c>
      <c r="AA8" s="5">
        <v>7992913</v>
      </c>
    </row>
    <row r="9" spans="3:27" ht="15">
      <c r="C9">
        <v>2022</v>
      </c>
      <c r="F9" s="5">
        <v>866154</v>
      </c>
      <c r="I9" s="5">
        <v>3372286</v>
      </c>
      <c r="L9" s="5">
        <v>3372494</v>
      </c>
      <c r="O9" s="5">
        <v>956000</v>
      </c>
      <c r="R9" s="5">
        <v>236568</v>
      </c>
      <c r="U9" s="5">
        <v>341718</v>
      </c>
      <c r="X9" s="5">
        <v>9145220</v>
      </c>
      <c r="AA9" s="5">
        <v>9145220</v>
      </c>
    </row>
    <row r="10" spans="3:27" ht="15">
      <c r="C10">
        <v>2021</v>
      </c>
      <c r="F10" s="5">
        <v>825000</v>
      </c>
      <c r="I10" s="5">
        <v>2999666</v>
      </c>
      <c r="L10" s="5">
        <v>2999977</v>
      </c>
      <c r="O10" s="5">
        <v>1048400</v>
      </c>
      <c r="R10" s="5">
        <v>1507073</v>
      </c>
      <c r="U10" s="5">
        <v>159193</v>
      </c>
      <c r="X10" s="5">
        <v>9539309</v>
      </c>
      <c r="AA10" s="5">
        <v>8373417</v>
      </c>
    </row>
    <row r="11" spans="1:27" ht="39.75" customHeight="1">
      <c r="A11" s="14" t="s">
        <v>271</v>
      </c>
      <c r="C11">
        <v>2023</v>
      </c>
      <c r="F11" s="5">
        <v>513943</v>
      </c>
      <c r="I11" s="5">
        <v>786041</v>
      </c>
      <c r="L11" s="5">
        <v>786272</v>
      </c>
      <c r="O11" s="5">
        <v>583500</v>
      </c>
      <c r="R11" s="5">
        <v>603343</v>
      </c>
      <c r="U11" s="5">
        <v>44083</v>
      </c>
      <c r="X11" s="5">
        <v>3317182</v>
      </c>
      <c r="AA11" s="5">
        <v>2727268</v>
      </c>
    </row>
    <row r="12" spans="1:27" ht="39.75" customHeight="1">
      <c r="A12" s="14" t="s">
        <v>272</v>
      </c>
      <c r="C12">
        <v>2023</v>
      </c>
      <c r="F12" s="5">
        <v>830000</v>
      </c>
      <c r="I12" s="5">
        <v>1959639</v>
      </c>
      <c r="L12" s="5">
        <v>1959993</v>
      </c>
      <c r="O12" s="5">
        <v>941700</v>
      </c>
      <c r="R12" s="5">
        <v>1500412</v>
      </c>
      <c r="U12" s="5">
        <v>228916</v>
      </c>
      <c r="X12" s="5">
        <v>7420660</v>
      </c>
      <c r="AA12" s="5">
        <v>6491684</v>
      </c>
    </row>
    <row r="13" spans="3:27" ht="15">
      <c r="C13">
        <v>2022</v>
      </c>
      <c r="F13" s="5">
        <v>817615</v>
      </c>
      <c r="I13" s="5">
        <v>2396766</v>
      </c>
      <c r="L13" s="5">
        <v>2396850</v>
      </c>
      <c r="O13" s="5">
        <v>871500</v>
      </c>
      <c r="R13" s="5">
        <v>214873</v>
      </c>
      <c r="U13" s="5">
        <v>322031</v>
      </c>
      <c r="X13" s="5">
        <v>7019635</v>
      </c>
      <c r="AA13" s="5">
        <v>7019635</v>
      </c>
    </row>
    <row r="14" spans="3:27" ht="15">
      <c r="C14">
        <v>2021</v>
      </c>
      <c r="F14" s="5">
        <v>760000</v>
      </c>
      <c r="I14" s="5">
        <v>2115332</v>
      </c>
      <c r="L14" s="5">
        <v>2115612</v>
      </c>
      <c r="O14" s="5">
        <v>921700</v>
      </c>
      <c r="R14" s="5">
        <v>768954</v>
      </c>
      <c r="U14" s="5">
        <v>172158</v>
      </c>
      <c r="X14" s="5">
        <v>6853756</v>
      </c>
      <c r="AA14" s="5">
        <v>6395592</v>
      </c>
    </row>
    <row r="15" spans="1:27" ht="39.75" customHeight="1">
      <c r="A15" s="14" t="s">
        <v>273</v>
      </c>
      <c r="C15">
        <v>2023</v>
      </c>
      <c r="F15" s="5">
        <v>737654</v>
      </c>
      <c r="I15" s="5">
        <v>1684197</v>
      </c>
      <c r="L15" s="5">
        <v>1684477</v>
      </c>
      <c r="O15" s="5">
        <v>904900</v>
      </c>
      <c r="R15" s="5">
        <v>401828</v>
      </c>
      <c r="U15" s="5">
        <v>85380</v>
      </c>
      <c r="X15" s="5">
        <v>5498436</v>
      </c>
      <c r="AA15" s="5">
        <v>5196818</v>
      </c>
    </row>
    <row r="16" spans="1:27" ht="39.75" customHeight="1">
      <c r="A16" s="14" t="s">
        <v>274</v>
      </c>
      <c r="C16">
        <v>2023</v>
      </c>
      <c r="F16" s="5">
        <v>790000</v>
      </c>
      <c r="I16" s="5">
        <v>1880183</v>
      </c>
      <c r="L16" s="5">
        <v>1880493</v>
      </c>
      <c r="O16" s="5">
        <v>880300</v>
      </c>
      <c r="R16" s="5">
        <v>411877</v>
      </c>
      <c r="U16" s="5">
        <v>91977</v>
      </c>
      <c r="X16" s="5">
        <v>5934830</v>
      </c>
      <c r="AA16" s="5">
        <v>5662042</v>
      </c>
    </row>
    <row r="17" spans="3:27" ht="15">
      <c r="C17">
        <v>2022</v>
      </c>
      <c r="F17" s="5">
        <v>790000</v>
      </c>
      <c r="I17" s="5">
        <v>2812276</v>
      </c>
      <c r="L17" s="5">
        <v>2812489</v>
      </c>
      <c r="O17" s="5">
        <v>600500</v>
      </c>
      <c r="R17" s="5">
        <v>45607</v>
      </c>
      <c r="U17" s="5">
        <v>96812</v>
      </c>
      <c r="X17" s="5">
        <v>7157684</v>
      </c>
      <c r="AA17" s="5">
        <v>7157684</v>
      </c>
    </row>
    <row r="18" spans="3:27" ht="39.75" customHeight="1">
      <c r="C18" s="9">
        <v>2021</v>
      </c>
      <c r="F18" s="5">
        <v>715539</v>
      </c>
      <c r="I18" s="5">
        <v>2388446</v>
      </c>
      <c r="L18" s="5">
        <v>2388734</v>
      </c>
      <c r="O18" s="5">
        <v>925700</v>
      </c>
      <c r="R18" s="5">
        <v>251604</v>
      </c>
      <c r="U18" s="5">
        <v>72276</v>
      </c>
      <c r="X18" s="5">
        <v>6742299</v>
      </c>
      <c r="AA18" s="5">
        <v>6533923</v>
      </c>
    </row>
  </sheetData>
  <sheetProtection selectLockedCells="1" selectUnlockedCells="1"/>
  <mergeCells count="17">
    <mergeCell ref="A2:F2"/>
    <mergeCell ref="E4:F4"/>
    <mergeCell ref="H4:I4"/>
    <mergeCell ref="K4:L4"/>
    <mergeCell ref="N4:O4"/>
    <mergeCell ref="Q4:R4"/>
    <mergeCell ref="T4:U4"/>
    <mergeCell ref="W4:X4"/>
    <mergeCell ref="Z4:AA4"/>
    <mergeCell ref="E5:F5"/>
    <mergeCell ref="H5:I5"/>
    <mergeCell ref="K5:L5"/>
    <mergeCell ref="N5:O5"/>
    <mergeCell ref="Q5:R5"/>
    <mergeCell ref="T5:U5"/>
    <mergeCell ref="W5:X5"/>
    <mergeCell ref="Z5:AA5"/>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15">
      <c r="A2" s="15">
        <v>-4</v>
      </c>
      <c r="B2" t="s">
        <v>275</v>
      </c>
    </row>
    <row r="3" spans="1:2" ht="39.75" customHeight="1">
      <c r="A3" s="15">
        <v>-5</v>
      </c>
      <c r="B3" s="16" t="s">
        <v>276</v>
      </c>
    </row>
    <row r="4" spans="1:2" ht="39.75" customHeight="1">
      <c r="A4" s="15">
        <v>-6</v>
      </c>
      <c r="B4" s="16" t="s">
        <v>277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12.7109375" style="0" customWidth="1"/>
    <col min="4" max="4" width="8.7109375" style="0" customWidth="1"/>
    <col min="5" max="5" width="15.7109375" style="0" customWidth="1"/>
    <col min="6" max="6" width="8.7109375" style="0" customWidth="1"/>
    <col min="7" max="7" width="12.7109375" style="0" customWidth="1"/>
    <col min="8" max="8" width="8.7109375" style="0" customWidth="1"/>
    <col min="9" max="9" width="13.7109375" style="0" customWidth="1"/>
    <col min="10" max="10" width="8.7109375" style="0" customWidth="1"/>
    <col min="11" max="11" width="93.851562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4" width="10.7109375" style="0" customWidth="1"/>
    <col min="25" max="16384" width="8.7109375" style="0" customWidth="1"/>
  </cols>
  <sheetData>
    <row r="2" spans="3:24" ht="39.75" customHeight="1">
      <c r="C2" s="6" t="s">
        <v>278</v>
      </c>
      <c r="E2" s="6" t="s">
        <v>279</v>
      </c>
      <c r="F2" s="2"/>
      <c r="G2" s="3" t="s">
        <v>280</v>
      </c>
      <c r="H2" s="3"/>
      <c r="I2" s="3"/>
      <c r="K2" s="6" t="s">
        <v>281</v>
      </c>
      <c r="M2" s="3" t="s">
        <v>282</v>
      </c>
      <c r="N2" s="3"/>
      <c r="P2" s="3" t="s">
        <v>283</v>
      </c>
      <c r="Q2" s="3"/>
      <c r="S2" s="3" t="s">
        <v>284</v>
      </c>
      <c r="T2" s="3"/>
      <c r="V2" s="3" t="s">
        <v>285</v>
      </c>
      <c r="W2" s="3"/>
      <c r="X2" s="3"/>
    </row>
    <row r="3" spans="1:9" ht="39.75" customHeight="1">
      <c r="A3" s="2" t="s">
        <v>1</v>
      </c>
      <c r="F3" s="2"/>
      <c r="G3" s="6" t="s">
        <v>286</v>
      </c>
      <c r="I3" s="6" t="s">
        <v>287</v>
      </c>
    </row>
    <row r="4" spans="1:24" ht="15">
      <c r="A4" t="s">
        <v>288</v>
      </c>
      <c r="C4" t="s">
        <v>289</v>
      </c>
      <c r="E4" t="s">
        <v>289</v>
      </c>
      <c r="K4" s="5">
        <v>70008</v>
      </c>
      <c r="V4" s="4">
        <v>7436600</v>
      </c>
      <c r="W4" s="4"/>
      <c r="X4" s="15">
        <v>-5</v>
      </c>
    </row>
    <row r="5" spans="3:24" ht="15">
      <c r="C5" t="s">
        <v>289</v>
      </c>
      <c r="E5" t="s">
        <v>289</v>
      </c>
      <c r="N5" s="5">
        <v>276082</v>
      </c>
      <c r="P5" s="7">
        <v>106.24</v>
      </c>
      <c r="Q5" s="7"/>
      <c r="S5" s="7">
        <v>106.74</v>
      </c>
      <c r="T5" s="7"/>
      <c r="W5" s="5">
        <v>7437649</v>
      </c>
      <c r="X5" s="15">
        <v>-6</v>
      </c>
    </row>
    <row r="6" spans="1:24" ht="15">
      <c r="A6" t="s">
        <v>290</v>
      </c>
      <c r="C6" t="s">
        <v>289</v>
      </c>
      <c r="E6" t="s">
        <v>289</v>
      </c>
      <c r="K6" s="5">
        <v>24419</v>
      </c>
      <c r="W6" s="5">
        <v>2593908</v>
      </c>
      <c r="X6" s="15">
        <v>-5</v>
      </c>
    </row>
    <row r="7" spans="3:24" ht="15">
      <c r="C7" t="s">
        <v>289</v>
      </c>
      <c r="E7" t="s">
        <v>289</v>
      </c>
      <c r="N7" s="5">
        <v>96301</v>
      </c>
      <c r="Q7" s="17">
        <v>106.24</v>
      </c>
      <c r="T7" s="17">
        <v>106.74</v>
      </c>
      <c r="W7" s="5">
        <v>2594349</v>
      </c>
      <c r="X7" s="15">
        <v>-6</v>
      </c>
    </row>
    <row r="8" spans="1:24" ht="15">
      <c r="A8" t="s">
        <v>291</v>
      </c>
      <c r="C8" t="s">
        <v>289</v>
      </c>
      <c r="E8" t="s">
        <v>289</v>
      </c>
      <c r="K8" s="5">
        <v>4855</v>
      </c>
      <c r="W8" s="5">
        <v>515722</v>
      </c>
      <c r="X8" s="15">
        <v>-5</v>
      </c>
    </row>
    <row r="9" spans="3:24" ht="15">
      <c r="C9" t="s">
        <v>289</v>
      </c>
      <c r="E9" t="s">
        <v>289</v>
      </c>
      <c r="N9" s="5">
        <v>19149</v>
      </c>
      <c r="Q9" s="17">
        <v>106.24</v>
      </c>
      <c r="T9" s="17">
        <v>106.74</v>
      </c>
      <c r="W9" s="5">
        <v>515874</v>
      </c>
      <c r="X9" s="15">
        <v>-6</v>
      </c>
    </row>
    <row r="10" spans="3:24" ht="15">
      <c r="C10" t="s">
        <v>292</v>
      </c>
      <c r="E10" t="s">
        <v>293</v>
      </c>
      <c r="K10" s="5">
        <v>2620</v>
      </c>
      <c r="W10" s="5">
        <v>270319</v>
      </c>
      <c r="X10" s="15">
        <v>-5</v>
      </c>
    </row>
    <row r="11" spans="3:24" ht="15">
      <c r="C11" t="s">
        <v>292</v>
      </c>
      <c r="E11" t="s">
        <v>293</v>
      </c>
      <c r="N11" s="5">
        <v>10223</v>
      </c>
      <c r="Q11" s="17">
        <v>103.18</v>
      </c>
      <c r="T11" s="17">
        <v>102.85</v>
      </c>
      <c r="W11" s="5">
        <v>270398</v>
      </c>
      <c r="X11" s="15">
        <v>-6</v>
      </c>
    </row>
    <row r="12" spans="1:24" ht="15">
      <c r="A12" t="s">
        <v>294</v>
      </c>
      <c r="C12" t="s">
        <v>289</v>
      </c>
      <c r="E12" t="s">
        <v>289</v>
      </c>
      <c r="K12" s="5">
        <v>18448</v>
      </c>
      <c r="W12" s="5">
        <v>1959639</v>
      </c>
      <c r="X12" s="15">
        <v>-5</v>
      </c>
    </row>
    <row r="13" spans="3:24" ht="15">
      <c r="C13" t="s">
        <v>289</v>
      </c>
      <c r="E13" t="s">
        <v>289</v>
      </c>
      <c r="N13" s="5">
        <v>72754</v>
      </c>
      <c r="Q13" s="17">
        <v>106.24</v>
      </c>
      <c r="T13" s="17">
        <v>106.74</v>
      </c>
      <c r="W13" s="5">
        <v>1959993</v>
      </c>
      <c r="X13" s="15">
        <v>-6</v>
      </c>
    </row>
    <row r="14" spans="1:24" ht="15">
      <c r="A14" t="s">
        <v>295</v>
      </c>
      <c r="C14" t="s">
        <v>289</v>
      </c>
      <c r="E14" t="s">
        <v>289</v>
      </c>
      <c r="K14" s="5">
        <v>15855</v>
      </c>
      <c r="W14" s="5">
        <v>1684197</v>
      </c>
      <c r="X14" s="15">
        <v>-5</v>
      </c>
    </row>
    <row r="15" spans="3:24" ht="15">
      <c r="C15" t="s">
        <v>289</v>
      </c>
      <c r="E15" t="s">
        <v>289</v>
      </c>
      <c r="N15" s="5">
        <v>62527</v>
      </c>
      <c r="Q15" s="17">
        <v>106.24</v>
      </c>
      <c r="T15" s="17">
        <v>106.74</v>
      </c>
      <c r="W15" s="5">
        <v>1684477</v>
      </c>
      <c r="X15" s="15">
        <v>-6</v>
      </c>
    </row>
    <row r="16" spans="1:24" ht="15">
      <c r="A16" t="s">
        <v>296</v>
      </c>
      <c r="C16" t="s">
        <v>289</v>
      </c>
      <c r="E16" t="s">
        <v>289</v>
      </c>
      <c r="K16" s="5">
        <v>17700</v>
      </c>
      <c r="W16" s="5">
        <v>1880183</v>
      </c>
      <c r="X16" s="15">
        <v>-5</v>
      </c>
    </row>
    <row r="17" spans="3:24" ht="15">
      <c r="C17" t="s">
        <v>289</v>
      </c>
      <c r="E17" t="s">
        <v>289</v>
      </c>
      <c r="N17" s="5">
        <v>69803</v>
      </c>
      <c r="Q17" s="17">
        <v>106.24</v>
      </c>
      <c r="T17" s="17">
        <v>106.74</v>
      </c>
      <c r="W17" s="5">
        <v>1880493</v>
      </c>
      <c r="X17" s="15">
        <v>-6</v>
      </c>
    </row>
  </sheetData>
  <sheetProtection selectLockedCells="1" selectUnlockedCells="1"/>
  <mergeCells count="8">
    <mergeCell ref="G2:I2"/>
    <mergeCell ref="M2:N2"/>
    <mergeCell ref="P2:Q2"/>
    <mergeCell ref="S2:T2"/>
    <mergeCell ref="V2:X2"/>
    <mergeCell ref="V4:W4"/>
    <mergeCell ref="P5:Q5"/>
    <mergeCell ref="S5:T5"/>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77.8515625" style="0" customWidth="1"/>
    <col min="4" max="4" width="8.7109375" style="0" customWidth="1"/>
    <col min="5" max="5" width="79.8515625" style="0" customWidth="1"/>
    <col min="6" max="6" width="8.7109375" style="0" customWidth="1"/>
    <col min="7" max="7" width="100.8515625" style="0" customWidth="1"/>
    <col min="8" max="9" width="8.7109375" style="0" customWidth="1"/>
    <col min="10" max="10" width="10.7109375" style="0" customWidth="1"/>
    <col min="11" max="11" width="8.7109375" style="0" customWidth="1"/>
    <col min="12" max="12" width="26.7109375" style="0" customWidth="1"/>
    <col min="13" max="13" width="8.7109375" style="0" customWidth="1"/>
    <col min="14" max="14" width="71.7109375" style="0" customWidth="1"/>
    <col min="15" max="15" width="8.7109375" style="0" customWidth="1"/>
    <col min="16" max="16" width="79.8515625" style="0" customWidth="1"/>
    <col min="17" max="17" width="8.7109375" style="0" customWidth="1"/>
    <col min="18" max="18" width="100.8515625" style="0" customWidth="1"/>
    <col min="19" max="20" width="8.7109375" style="0" customWidth="1"/>
    <col min="21" max="21" width="10.7109375" style="0" customWidth="1"/>
    <col min="22" max="16384" width="8.7109375" style="0" customWidth="1"/>
  </cols>
  <sheetData>
    <row r="2" spans="2:21" ht="15">
      <c r="B2" s="2"/>
      <c r="C2" s="1" t="s">
        <v>297</v>
      </c>
      <c r="D2" s="1"/>
      <c r="E2" s="1"/>
      <c r="F2" s="1"/>
      <c r="G2" s="1"/>
      <c r="H2" s="1"/>
      <c r="I2" s="1"/>
      <c r="J2" s="1"/>
      <c r="K2" s="1"/>
      <c r="L2" s="1"/>
      <c r="M2" s="2"/>
      <c r="N2" s="1" t="s">
        <v>298</v>
      </c>
      <c r="O2" s="1"/>
      <c r="P2" s="1"/>
      <c r="Q2" s="1"/>
      <c r="R2" s="1"/>
      <c r="S2" s="1"/>
      <c r="T2" s="1"/>
      <c r="U2" s="1"/>
    </row>
    <row r="3" spans="1:21" ht="39.75" customHeight="1">
      <c r="A3" s="2" t="s">
        <v>1</v>
      </c>
      <c r="C3" s="6" t="s">
        <v>299</v>
      </c>
      <c r="E3" s="6" t="s">
        <v>300</v>
      </c>
      <c r="G3" s="6" t="s">
        <v>301</v>
      </c>
      <c r="I3" s="3" t="s">
        <v>302</v>
      </c>
      <c r="J3" s="3"/>
      <c r="L3" s="6" t="s">
        <v>303</v>
      </c>
      <c r="N3" s="6" t="s">
        <v>304</v>
      </c>
      <c r="P3" s="6" t="s">
        <v>305</v>
      </c>
      <c r="R3" s="6" t="s">
        <v>306</v>
      </c>
      <c r="T3" s="3" t="s">
        <v>307</v>
      </c>
      <c r="U3" s="3"/>
    </row>
    <row r="4" spans="1:21" ht="39.75" customHeight="1">
      <c r="A4" s="9" t="s">
        <v>308</v>
      </c>
      <c r="R4" s="5">
        <v>23352</v>
      </c>
      <c r="T4" s="4">
        <v>2570355</v>
      </c>
      <c r="U4" s="4"/>
    </row>
    <row r="5" spans="18:21" ht="15">
      <c r="R5" s="5">
        <v>49328</v>
      </c>
      <c r="U5" s="5">
        <v>5429533</v>
      </c>
    </row>
    <row r="6" spans="18:21" ht="15">
      <c r="R6" s="5">
        <v>70008</v>
      </c>
      <c r="U6" s="5">
        <v>7705780</v>
      </c>
    </row>
    <row r="7" spans="3:12" ht="15">
      <c r="C7" s="5">
        <v>127436</v>
      </c>
      <c r="I7" s="7">
        <v>47</v>
      </c>
      <c r="J7" s="7"/>
      <c r="L7" t="s">
        <v>309</v>
      </c>
    </row>
    <row r="8" spans="3:12" ht="15">
      <c r="C8" s="5">
        <v>14243</v>
      </c>
      <c r="J8" s="17">
        <v>48.9</v>
      </c>
      <c r="L8" t="s">
        <v>310</v>
      </c>
    </row>
    <row r="9" spans="3:12" ht="15">
      <c r="C9" s="5">
        <v>285388</v>
      </c>
      <c r="J9" s="17">
        <v>38.4</v>
      </c>
      <c r="L9" t="s">
        <v>311</v>
      </c>
    </row>
    <row r="10" spans="3:12" ht="15">
      <c r="C10" s="5">
        <v>151869</v>
      </c>
      <c r="J10" s="17">
        <v>44.4</v>
      </c>
      <c r="L10" t="s">
        <v>312</v>
      </c>
    </row>
    <row r="11" spans="3:12" ht="15">
      <c r="C11" s="5">
        <v>246963</v>
      </c>
      <c r="J11" s="17">
        <v>59.94</v>
      </c>
      <c r="L11" t="s">
        <v>313</v>
      </c>
    </row>
    <row r="12" spans="3:12" ht="15">
      <c r="C12" s="5">
        <v>240059</v>
      </c>
      <c r="J12" s="17">
        <v>75.9</v>
      </c>
      <c r="L12" t="s">
        <v>314</v>
      </c>
    </row>
    <row r="13" spans="3:12" ht="15">
      <c r="C13" s="5">
        <v>390896</v>
      </c>
      <c r="J13" s="17">
        <v>87.72</v>
      </c>
      <c r="L13" t="s">
        <v>315</v>
      </c>
    </row>
    <row r="14" spans="3:12" ht="15">
      <c r="C14" s="5">
        <v>239393</v>
      </c>
      <c r="E14" s="5">
        <v>119697</v>
      </c>
      <c r="J14" s="17">
        <v>124.04</v>
      </c>
      <c r="L14" t="s">
        <v>316</v>
      </c>
    </row>
    <row r="15" spans="3:12" ht="15">
      <c r="C15" s="5">
        <v>114942</v>
      </c>
      <c r="E15" s="5">
        <v>229885</v>
      </c>
      <c r="J15" s="17">
        <v>117.58</v>
      </c>
      <c r="L15" t="s">
        <v>317</v>
      </c>
    </row>
    <row r="16" spans="5:12" ht="15">
      <c r="E16" s="5">
        <v>276082</v>
      </c>
      <c r="J16" s="17">
        <v>106.24</v>
      </c>
      <c r="L16" t="s">
        <v>318</v>
      </c>
    </row>
    <row r="17" spans="1:21" ht="39.75" customHeight="1">
      <c r="A17" s="9" t="s">
        <v>319</v>
      </c>
      <c r="R17" s="5">
        <v>8061</v>
      </c>
      <c r="T17" s="4">
        <v>887274</v>
      </c>
      <c r="U17" s="4"/>
    </row>
    <row r="18" spans="18:21" ht="15">
      <c r="R18" s="5">
        <v>19121</v>
      </c>
      <c r="U18" s="5">
        <v>2104649</v>
      </c>
    </row>
    <row r="19" spans="18:21" ht="15">
      <c r="R19" s="5">
        <v>24419</v>
      </c>
      <c r="U19" s="5">
        <v>2687799</v>
      </c>
    </row>
    <row r="20" spans="3:12" ht="15">
      <c r="C20" s="5">
        <v>55097</v>
      </c>
      <c r="I20" s="7">
        <v>47</v>
      </c>
      <c r="J20" s="7"/>
      <c r="L20" t="s">
        <v>309</v>
      </c>
    </row>
    <row r="21" spans="3:12" ht="15">
      <c r="C21" s="5">
        <v>48831</v>
      </c>
      <c r="J21" s="17">
        <v>44.4</v>
      </c>
      <c r="L21" t="s">
        <v>312</v>
      </c>
    </row>
    <row r="22" spans="3:12" ht="15">
      <c r="C22" s="5">
        <v>110146</v>
      </c>
      <c r="J22" s="17">
        <v>59.94</v>
      </c>
      <c r="L22" t="s">
        <v>313</v>
      </c>
    </row>
    <row r="23" spans="3:12" ht="15">
      <c r="C23" s="5">
        <v>122367</v>
      </c>
      <c r="J23" s="17">
        <v>75.9</v>
      </c>
      <c r="L23" t="s">
        <v>314</v>
      </c>
    </row>
    <row r="24" spans="3:12" ht="15">
      <c r="C24" s="5">
        <v>154013</v>
      </c>
      <c r="J24" s="17">
        <v>87.72</v>
      </c>
      <c r="L24" t="s">
        <v>315</v>
      </c>
    </row>
    <row r="25" spans="3:12" ht="15">
      <c r="C25" s="5">
        <v>82644</v>
      </c>
      <c r="E25" s="5">
        <v>41322</v>
      </c>
      <c r="J25" s="17">
        <v>124.04</v>
      </c>
      <c r="L25" t="s">
        <v>316</v>
      </c>
    </row>
    <row r="26" spans="3:12" ht="15">
      <c r="C26" s="5">
        <v>44556</v>
      </c>
      <c r="E26" s="5">
        <v>89114</v>
      </c>
      <c r="J26" s="17">
        <v>117.58</v>
      </c>
      <c r="L26" t="s">
        <v>317</v>
      </c>
    </row>
    <row r="27" spans="5:12" ht="15">
      <c r="E27" s="5">
        <v>96301</v>
      </c>
      <c r="J27" s="17">
        <v>106.24</v>
      </c>
      <c r="L27" t="s">
        <v>318</v>
      </c>
    </row>
    <row r="28" spans="1:21" ht="39.75" customHeight="1">
      <c r="A28" s="9" t="s">
        <v>320</v>
      </c>
      <c r="R28" s="5">
        <v>1665</v>
      </c>
      <c r="T28" s="4">
        <v>183266</v>
      </c>
      <c r="U28" s="4"/>
    </row>
    <row r="29" spans="18:21" ht="15">
      <c r="R29" s="5">
        <v>3567</v>
      </c>
      <c r="U29" s="5">
        <v>392620</v>
      </c>
    </row>
    <row r="30" spans="18:21" ht="15">
      <c r="R30" s="5">
        <v>4855</v>
      </c>
      <c r="U30" s="5">
        <v>534390</v>
      </c>
    </row>
    <row r="31" spans="18:21" ht="15">
      <c r="R31" s="5">
        <v>2620</v>
      </c>
      <c r="U31" s="5">
        <v>288383</v>
      </c>
    </row>
    <row r="32" spans="3:12" ht="15">
      <c r="C32" s="5">
        <v>29020</v>
      </c>
      <c r="I32" s="7">
        <v>87.72</v>
      </c>
      <c r="J32" s="7"/>
      <c r="L32" t="s">
        <v>315</v>
      </c>
    </row>
    <row r="33" spans="3:12" ht="15">
      <c r="C33" s="5">
        <v>17075</v>
      </c>
      <c r="E33" s="5">
        <v>8538</v>
      </c>
      <c r="J33" s="17">
        <v>124.04</v>
      </c>
      <c r="L33" t="s">
        <v>316</v>
      </c>
    </row>
    <row r="34" spans="3:12" ht="15">
      <c r="C34" s="5">
        <v>8312</v>
      </c>
      <c r="E34" s="5">
        <v>16626</v>
      </c>
      <c r="J34" s="17">
        <v>117.58</v>
      </c>
      <c r="L34" t="s">
        <v>317</v>
      </c>
    </row>
    <row r="35" spans="5:12" ht="15">
      <c r="E35" s="5">
        <v>19149</v>
      </c>
      <c r="J35" s="17">
        <v>106.24</v>
      </c>
      <c r="L35" t="s">
        <v>318</v>
      </c>
    </row>
    <row r="36" spans="5:12" ht="15">
      <c r="E36" s="5">
        <v>10223</v>
      </c>
      <c r="J36" s="17">
        <v>103.18</v>
      </c>
      <c r="L36" t="s">
        <v>321</v>
      </c>
    </row>
  </sheetData>
  <sheetProtection selectLockedCells="1" selectUnlockedCells="1"/>
  <mergeCells count="10">
    <mergeCell ref="C2:L2"/>
    <mergeCell ref="N2:U2"/>
    <mergeCell ref="I3:J3"/>
    <mergeCell ref="T3:U3"/>
    <mergeCell ref="T4:U4"/>
    <mergeCell ref="I7:J7"/>
    <mergeCell ref="T17:U17"/>
    <mergeCell ref="I20:J20"/>
    <mergeCell ref="T28:U28"/>
    <mergeCell ref="I32:J32"/>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U35"/>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77.8515625" style="0" customWidth="1"/>
    <col min="4" max="4" width="8.7109375" style="0" customWidth="1"/>
    <col min="5" max="5" width="79.8515625" style="0" customWidth="1"/>
    <col min="6" max="6" width="8.7109375" style="0" customWidth="1"/>
    <col min="7" max="7" width="100.8515625" style="0" customWidth="1"/>
    <col min="8" max="9" width="8.7109375" style="0" customWidth="1"/>
    <col min="10" max="10" width="10.7109375" style="0" customWidth="1"/>
    <col min="11" max="11" width="8.7109375" style="0" customWidth="1"/>
    <col min="12" max="12" width="26.7109375" style="0" customWidth="1"/>
    <col min="13" max="13" width="8.7109375" style="0" customWidth="1"/>
    <col min="14" max="14" width="71.7109375" style="0" customWidth="1"/>
    <col min="15" max="15" width="8.7109375" style="0" customWidth="1"/>
    <col min="16" max="16" width="79.8515625" style="0" customWidth="1"/>
    <col min="17" max="17" width="8.7109375" style="0" customWidth="1"/>
    <col min="18" max="18" width="100.8515625" style="0" customWidth="1"/>
    <col min="19" max="20" width="8.7109375" style="0" customWidth="1"/>
    <col min="21" max="21" width="10.7109375" style="0" customWidth="1"/>
    <col min="22" max="16384" width="8.7109375" style="0" customWidth="1"/>
  </cols>
  <sheetData>
    <row r="2" spans="2:21" ht="15">
      <c r="B2" s="2"/>
      <c r="C2" s="1" t="s">
        <v>297</v>
      </c>
      <c r="D2" s="1"/>
      <c r="E2" s="1"/>
      <c r="F2" s="1"/>
      <c r="G2" s="1"/>
      <c r="H2" s="1"/>
      <c r="I2" s="1"/>
      <c r="J2" s="1"/>
      <c r="K2" s="1"/>
      <c r="L2" s="1"/>
      <c r="M2" s="2"/>
      <c r="N2" s="1" t="s">
        <v>298</v>
      </c>
      <c r="O2" s="1"/>
      <c r="P2" s="1"/>
      <c r="Q2" s="1"/>
      <c r="R2" s="1"/>
      <c r="S2" s="1"/>
      <c r="T2" s="1"/>
      <c r="U2" s="1"/>
    </row>
    <row r="3" spans="1:21" ht="39.75" customHeight="1">
      <c r="A3" s="2" t="s">
        <v>1</v>
      </c>
      <c r="C3" s="6" t="s">
        <v>299</v>
      </c>
      <c r="E3" s="6" t="s">
        <v>300</v>
      </c>
      <c r="G3" s="6" t="s">
        <v>301</v>
      </c>
      <c r="I3" s="3" t="s">
        <v>302</v>
      </c>
      <c r="J3" s="3"/>
      <c r="L3" s="6" t="s">
        <v>303</v>
      </c>
      <c r="N3" s="6" t="s">
        <v>304</v>
      </c>
      <c r="P3" s="6" t="s">
        <v>305</v>
      </c>
      <c r="R3" s="6" t="s">
        <v>306</v>
      </c>
      <c r="T3" s="3" t="s">
        <v>307</v>
      </c>
      <c r="U3" s="3"/>
    </row>
    <row r="4" spans="1:21" ht="39.75" customHeight="1">
      <c r="A4" s="9" t="s">
        <v>322</v>
      </c>
      <c r="R4" s="5">
        <v>5685</v>
      </c>
      <c r="T4" s="4">
        <v>625748</v>
      </c>
      <c r="U4" s="4"/>
    </row>
    <row r="5" spans="18:21" ht="15">
      <c r="R5" s="5">
        <v>13590</v>
      </c>
      <c r="U5" s="5">
        <v>1495851</v>
      </c>
    </row>
    <row r="6" spans="18:21" ht="15">
      <c r="R6" s="5">
        <v>18448</v>
      </c>
      <c r="U6" s="5">
        <v>2030572</v>
      </c>
    </row>
    <row r="7" spans="3:12" ht="15">
      <c r="C7" s="5">
        <v>157421</v>
      </c>
      <c r="I7" s="7">
        <v>47</v>
      </c>
      <c r="J7" s="7"/>
      <c r="L7" t="s">
        <v>309</v>
      </c>
    </row>
    <row r="8" spans="3:12" ht="15">
      <c r="C8" s="5">
        <v>189788</v>
      </c>
      <c r="J8" s="17">
        <v>38.4</v>
      </c>
      <c r="L8" t="s">
        <v>311</v>
      </c>
    </row>
    <row r="9" spans="3:12" ht="15">
      <c r="C9" s="5">
        <v>167056</v>
      </c>
      <c r="J9" s="17">
        <v>44.4</v>
      </c>
      <c r="L9" t="s">
        <v>312</v>
      </c>
    </row>
    <row r="10" spans="3:12" ht="15">
      <c r="C10" s="5">
        <v>246963</v>
      </c>
      <c r="J10" s="17">
        <v>59.94</v>
      </c>
      <c r="L10" t="s">
        <v>313</v>
      </c>
    </row>
    <row r="11" spans="3:12" ht="15">
      <c r="C11" s="5">
        <v>151933</v>
      </c>
      <c r="J11" s="17">
        <v>75.9</v>
      </c>
      <c r="L11" t="s">
        <v>314</v>
      </c>
    </row>
    <row r="12" spans="3:12" ht="15">
      <c r="C12" s="5">
        <v>130298</v>
      </c>
      <c r="J12" s="17">
        <v>87.72</v>
      </c>
      <c r="L12" t="s">
        <v>315</v>
      </c>
    </row>
    <row r="13" spans="3:12" ht="15">
      <c r="C13" s="5">
        <v>58281</v>
      </c>
      <c r="E13" s="5">
        <v>29141</v>
      </c>
      <c r="J13" s="17">
        <v>124.04</v>
      </c>
      <c r="L13" t="s">
        <v>316</v>
      </c>
    </row>
    <row r="14" spans="3:12" ht="15">
      <c r="C14" s="5">
        <v>31666</v>
      </c>
      <c r="E14" s="5">
        <v>63334</v>
      </c>
      <c r="J14" s="17">
        <v>117.58</v>
      </c>
      <c r="L14" t="s">
        <v>317</v>
      </c>
    </row>
    <row r="15" spans="5:12" ht="15">
      <c r="E15" s="5">
        <v>72754</v>
      </c>
      <c r="J15" s="17">
        <v>106.24</v>
      </c>
      <c r="L15" t="s">
        <v>318</v>
      </c>
    </row>
    <row r="16" spans="1:21" ht="39.75" customHeight="1">
      <c r="A16" s="9" t="s">
        <v>323</v>
      </c>
      <c r="R16" s="5">
        <v>4621</v>
      </c>
      <c r="T16" s="4">
        <v>508633</v>
      </c>
      <c r="U16" s="4"/>
    </row>
    <row r="17" spans="18:21" ht="15">
      <c r="R17" s="5">
        <v>11498</v>
      </c>
      <c r="U17" s="5">
        <v>1265585</v>
      </c>
    </row>
    <row r="18" spans="18:21" ht="15">
      <c r="R18" s="5">
        <v>15855</v>
      </c>
      <c r="U18" s="5">
        <v>1745160</v>
      </c>
    </row>
    <row r="19" spans="3:12" ht="15">
      <c r="C19" s="5">
        <v>91367</v>
      </c>
      <c r="I19" s="7">
        <v>80.98</v>
      </c>
      <c r="J19" s="7"/>
      <c r="L19" t="s">
        <v>324</v>
      </c>
    </row>
    <row r="20" spans="3:12" ht="15">
      <c r="C20" s="5">
        <v>114940</v>
      </c>
      <c r="J20" s="17">
        <v>87.72</v>
      </c>
      <c r="L20" t="s">
        <v>315</v>
      </c>
    </row>
    <row r="21" spans="3:12" ht="15">
      <c r="C21" s="5">
        <v>47380</v>
      </c>
      <c r="E21" s="5">
        <v>23690</v>
      </c>
      <c r="J21" s="17">
        <v>124.04</v>
      </c>
      <c r="L21" t="s">
        <v>316</v>
      </c>
    </row>
    <row r="22" spans="3:12" ht="15">
      <c r="C22" s="5">
        <v>26793</v>
      </c>
      <c r="E22" s="5">
        <v>53587</v>
      </c>
      <c r="J22" s="17">
        <v>117.58</v>
      </c>
      <c r="L22" t="s">
        <v>317</v>
      </c>
    </row>
    <row r="23" spans="5:12" ht="15">
      <c r="E23" s="5">
        <v>62527</v>
      </c>
      <c r="J23" s="17">
        <v>106.24</v>
      </c>
      <c r="L23" t="s">
        <v>318</v>
      </c>
    </row>
    <row r="24" spans="1:21" ht="39.75" customHeight="1">
      <c r="A24" s="9" t="s">
        <v>325</v>
      </c>
      <c r="R24" s="5">
        <v>6419</v>
      </c>
      <c r="T24" s="4">
        <v>706539</v>
      </c>
      <c r="U24" s="4"/>
    </row>
    <row r="25" spans="18:21" ht="15">
      <c r="R25" s="5">
        <v>15946</v>
      </c>
      <c r="U25" s="5">
        <v>1755177</v>
      </c>
    </row>
    <row r="26" spans="18:21" ht="15">
      <c r="R26" s="5">
        <v>17700</v>
      </c>
      <c r="U26" s="5">
        <v>1948239</v>
      </c>
    </row>
    <row r="27" spans="3:12" ht="15">
      <c r="C27" s="5">
        <v>23771</v>
      </c>
      <c r="I27" s="7">
        <v>38.4</v>
      </c>
      <c r="J27" s="7"/>
      <c r="L27" t="s">
        <v>311</v>
      </c>
    </row>
    <row r="28" spans="3:12" ht="15">
      <c r="C28" s="5">
        <v>75591</v>
      </c>
      <c r="J28" s="17">
        <v>44.4</v>
      </c>
      <c r="L28" t="s">
        <v>312</v>
      </c>
    </row>
    <row r="29" spans="3:12" ht="15">
      <c r="C29" s="5">
        <v>49611</v>
      </c>
      <c r="J29" s="17">
        <v>50.72</v>
      </c>
      <c r="L29" t="s">
        <v>326</v>
      </c>
    </row>
    <row r="30" spans="3:12" ht="15">
      <c r="C30" s="5">
        <v>182935</v>
      </c>
      <c r="J30" s="17">
        <v>59.94</v>
      </c>
      <c r="L30" t="s">
        <v>313</v>
      </c>
    </row>
    <row r="31" spans="3:12" ht="15">
      <c r="C31" s="5">
        <v>162430</v>
      </c>
      <c r="J31" s="17">
        <v>75.9</v>
      </c>
      <c r="L31" t="s">
        <v>314</v>
      </c>
    </row>
    <row r="32" spans="3:12" ht="15">
      <c r="C32" s="5">
        <v>132182</v>
      </c>
      <c r="J32" s="17">
        <v>87.72</v>
      </c>
      <c r="L32" t="s">
        <v>315</v>
      </c>
    </row>
    <row r="33" spans="3:12" ht="15">
      <c r="C33" s="5">
        <v>65805</v>
      </c>
      <c r="E33" s="5">
        <v>32903</v>
      </c>
      <c r="J33" s="17">
        <v>124.04</v>
      </c>
      <c r="L33" t="s">
        <v>316</v>
      </c>
    </row>
    <row r="34" spans="3:12" ht="15">
      <c r="C34" s="5">
        <v>37158</v>
      </c>
      <c r="E34" s="5">
        <v>74316</v>
      </c>
      <c r="J34" s="17">
        <v>117.58</v>
      </c>
      <c r="L34" t="s">
        <v>317</v>
      </c>
    </row>
    <row r="35" spans="5:12" ht="15">
      <c r="E35" s="5">
        <v>69803</v>
      </c>
      <c r="J35" s="17">
        <v>106.24</v>
      </c>
      <c r="L35" t="s">
        <v>318</v>
      </c>
    </row>
  </sheetData>
  <sheetProtection selectLockedCells="1" selectUnlockedCells="1"/>
  <mergeCells count="10">
    <mergeCell ref="C2:L2"/>
    <mergeCell ref="N2:U2"/>
    <mergeCell ref="I3:J3"/>
    <mergeCell ref="T3:U3"/>
    <mergeCell ref="T4:U4"/>
    <mergeCell ref="I7:J7"/>
    <mergeCell ref="T16:U16"/>
    <mergeCell ref="I19:J19"/>
    <mergeCell ref="T24:U24"/>
    <mergeCell ref="I27:J27"/>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64.7109375" style="0" customWidth="1"/>
    <col min="4" max="4" width="8.7109375" style="0" customWidth="1"/>
    <col min="5" max="5" width="54.7109375" style="0" customWidth="1"/>
    <col min="6" max="6" width="8.7109375" style="0" customWidth="1"/>
    <col min="7" max="7" width="55.7109375" style="0" customWidth="1"/>
    <col min="8" max="8" width="8.7109375" style="0" customWidth="1"/>
    <col min="9" max="9" width="55.7109375" style="0" customWidth="1"/>
    <col min="10" max="10" width="8.7109375" style="0" customWidth="1"/>
    <col min="11" max="11" width="42.7109375" style="0" customWidth="1"/>
    <col min="12" max="12" width="8.7109375" style="0" customWidth="1"/>
    <col min="13" max="13" width="68.7109375" style="0" customWidth="1"/>
    <col min="14" max="16384" width="8.7109375" style="0" customWidth="1"/>
  </cols>
  <sheetData>
    <row r="2" spans="3:13" ht="15">
      <c r="C2" s="1" t="s">
        <v>327</v>
      </c>
      <c r="D2" s="1"/>
      <c r="E2" s="1"/>
      <c r="F2" s="1"/>
      <c r="G2" s="1"/>
      <c r="H2" s="1"/>
      <c r="I2" s="1"/>
      <c r="K2" s="1" t="s">
        <v>328</v>
      </c>
      <c r="L2" s="1"/>
      <c r="M2" s="1"/>
    </row>
    <row r="3" spans="1:13" ht="39.75" customHeight="1">
      <c r="A3" s="2" t="s">
        <v>1</v>
      </c>
      <c r="C3" s="6" t="s">
        <v>329</v>
      </c>
      <c r="E3" s="6" t="s">
        <v>330</v>
      </c>
      <c r="G3" s="6" t="s">
        <v>331</v>
      </c>
      <c r="I3" s="6" t="s">
        <v>332</v>
      </c>
      <c r="K3" s="6" t="s">
        <v>333</v>
      </c>
      <c r="M3" s="6" t="s">
        <v>334</v>
      </c>
    </row>
    <row r="4" spans="1:13" ht="15">
      <c r="A4" t="s">
        <v>288</v>
      </c>
      <c r="C4" s="5">
        <v>119697</v>
      </c>
      <c r="E4" t="s">
        <v>335</v>
      </c>
      <c r="K4" s="5">
        <v>23352</v>
      </c>
      <c r="M4" t="s">
        <v>336</v>
      </c>
    </row>
    <row r="5" spans="3:13" ht="15">
      <c r="C5" s="5">
        <v>229885</v>
      </c>
      <c r="E5" t="s">
        <v>337</v>
      </c>
      <c r="G5" t="s">
        <v>338</v>
      </c>
      <c r="K5" s="5">
        <v>49328</v>
      </c>
      <c r="M5" t="s">
        <v>339</v>
      </c>
    </row>
    <row r="6" spans="3:13" ht="15">
      <c r="C6" s="5">
        <v>276082</v>
      </c>
      <c r="E6" t="s">
        <v>340</v>
      </c>
      <c r="G6" t="s">
        <v>340</v>
      </c>
      <c r="I6" t="s">
        <v>341</v>
      </c>
      <c r="K6" s="5">
        <v>70008</v>
      </c>
      <c r="M6" t="s">
        <v>342</v>
      </c>
    </row>
    <row r="7" spans="1:13" ht="15">
      <c r="A7" t="s">
        <v>290</v>
      </c>
      <c r="C7" s="5">
        <v>41322</v>
      </c>
      <c r="E7" t="s">
        <v>343</v>
      </c>
      <c r="K7" s="5">
        <v>8061</v>
      </c>
      <c r="M7" t="s">
        <v>336</v>
      </c>
    </row>
    <row r="8" spans="3:13" ht="15">
      <c r="C8" s="5">
        <v>89114</v>
      </c>
      <c r="E8" t="s">
        <v>344</v>
      </c>
      <c r="G8" t="s">
        <v>344</v>
      </c>
      <c r="K8" s="5">
        <v>19121</v>
      </c>
      <c r="M8" t="s">
        <v>339</v>
      </c>
    </row>
    <row r="9" spans="3:13" ht="15">
      <c r="C9" s="5">
        <v>96301</v>
      </c>
      <c r="E9" t="s">
        <v>345</v>
      </c>
      <c r="G9" t="s">
        <v>345</v>
      </c>
      <c r="I9" t="s">
        <v>346</v>
      </c>
      <c r="K9" s="5">
        <v>24419</v>
      </c>
      <c r="M9" t="s">
        <v>342</v>
      </c>
    </row>
    <row r="10" spans="1:13" ht="15">
      <c r="A10" t="s">
        <v>291</v>
      </c>
      <c r="C10" s="5">
        <v>8538</v>
      </c>
      <c r="E10" t="s">
        <v>347</v>
      </c>
      <c r="K10" s="5">
        <v>1665</v>
      </c>
      <c r="M10" t="s">
        <v>336</v>
      </c>
    </row>
    <row r="11" spans="3:13" ht="15">
      <c r="C11" s="5">
        <v>16626</v>
      </c>
      <c r="E11" t="s">
        <v>348</v>
      </c>
      <c r="G11" t="s">
        <v>348</v>
      </c>
      <c r="K11" s="5">
        <v>3567</v>
      </c>
      <c r="M11" t="s">
        <v>339</v>
      </c>
    </row>
    <row r="12" spans="3:13" ht="15">
      <c r="C12" s="5">
        <v>19149</v>
      </c>
      <c r="E12" t="s">
        <v>349</v>
      </c>
      <c r="G12" t="s">
        <v>349</v>
      </c>
      <c r="I12" t="s">
        <v>349</v>
      </c>
      <c r="K12" s="5">
        <v>4855</v>
      </c>
      <c r="M12" t="s">
        <v>342</v>
      </c>
    </row>
    <row r="13" spans="3:13" ht="15">
      <c r="C13" s="5">
        <v>10223</v>
      </c>
      <c r="E13" t="s">
        <v>350</v>
      </c>
      <c r="G13" t="s">
        <v>351</v>
      </c>
      <c r="I13" t="s">
        <v>351</v>
      </c>
      <c r="K13" s="5">
        <v>2620</v>
      </c>
      <c r="M13" t="s">
        <v>352</v>
      </c>
    </row>
    <row r="14" spans="1:13" ht="15">
      <c r="A14" t="s">
        <v>294</v>
      </c>
      <c r="C14" s="5">
        <v>29141</v>
      </c>
      <c r="E14" t="s">
        <v>353</v>
      </c>
      <c r="K14" s="5">
        <v>5685</v>
      </c>
      <c r="M14" t="s">
        <v>336</v>
      </c>
    </row>
    <row r="15" spans="3:13" ht="15">
      <c r="C15" s="5">
        <v>63334</v>
      </c>
      <c r="E15" t="s">
        <v>354</v>
      </c>
      <c r="G15" t="s">
        <v>354</v>
      </c>
      <c r="K15" s="5">
        <v>13590</v>
      </c>
      <c r="M15" t="s">
        <v>339</v>
      </c>
    </row>
    <row r="16" spans="3:13" ht="15">
      <c r="C16" s="5">
        <v>72754</v>
      </c>
      <c r="E16" t="s">
        <v>355</v>
      </c>
      <c r="G16" t="s">
        <v>355</v>
      </c>
      <c r="I16" t="s">
        <v>356</v>
      </c>
      <c r="K16" s="5">
        <v>18448</v>
      </c>
      <c r="M16" t="s">
        <v>342</v>
      </c>
    </row>
    <row r="17" spans="1:13" ht="15">
      <c r="A17" t="s">
        <v>295</v>
      </c>
      <c r="C17" s="5">
        <v>23690</v>
      </c>
      <c r="E17" t="s">
        <v>357</v>
      </c>
      <c r="K17" s="5">
        <v>4621</v>
      </c>
      <c r="M17" t="s">
        <v>336</v>
      </c>
    </row>
    <row r="18" spans="3:13" ht="15">
      <c r="C18" s="5">
        <v>53587</v>
      </c>
      <c r="E18" t="s">
        <v>358</v>
      </c>
      <c r="G18" t="s">
        <v>359</v>
      </c>
      <c r="K18" s="5">
        <v>11498</v>
      </c>
      <c r="M18" t="s">
        <v>339</v>
      </c>
    </row>
    <row r="19" spans="3:13" ht="15">
      <c r="C19" s="5">
        <v>62527</v>
      </c>
      <c r="E19" t="s">
        <v>360</v>
      </c>
      <c r="G19" t="s">
        <v>360</v>
      </c>
      <c r="I19" t="s">
        <v>361</v>
      </c>
      <c r="K19" s="5">
        <v>15855</v>
      </c>
      <c r="M19" t="s">
        <v>342</v>
      </c>
    </row>
    <row r="20" spans="1:13" ht="15">
      <c r="A20" t="s">
        <v>296</v>
      </c>
      <c r="C20" s="5">
        <v>32903</v>
      </c>
      <c r="E20" t="s">
        <v>362</v>
      </c>
      <c r="K20" s="5">
        <v>6419</v>
      </c>
      <c r="M20" t="s">
        <v>336</v>
      </c>
    </row>
    <row r="21" spans="3:13" ht="15">
      <c r="C21" s="5">
        <v>74316</v>
      </c>
      <c r="E21" t="s">
        <v>363</v>
      </c>
      <c r="G21" t="s">
        <v>363</v>
      </c>
      <c r="K21" s="5">
        <v>15946</v>
      </c>
      <c r="M21" t="s">
        <v>339</v>
      </c>
    </row>
    <row r="22" spans="3:13" ht="15">
      <c r="C22" s="5">
        <v>69803</v>
      </c>
      <c r="E22" t="s">
        <v>364</v>
      </c>
      <c r="G22" t="s">
        <v>365</v>
      </c>
      <c r="I22" t="s">
        <v>365</v>
      </c>
      <c r="K22" s="5">
        <v>17700</v>
      </c>
      <c r="M22" t="s">
        <v>342</v>
      </c>
    </row>
  </sheetData>
  <sheetProtection selectLockedCells="1" selectUnlockedCells="1"/>
  <mergeCells count="2">
    <mergeCell ref="C2:I2"/>
    <mergeCell ref="K2:M2"/>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45.7109375" style="0" customWidth="1"/>
    <col min="4" max="4" width="8.7109375" style="0" customWidth="1"/>
    <col min="5" max="5" width="36.7109375" style="0" customWidth="1"/>
    <col min="6" max="6" width="8.7109375" style="0" customWidth="1"/>
    <col min="7" max="7" width="44.7109375" style="0" customWidth="1"/>
    <col min="8" max="8" width="8.7109375" style="0" customWidth="1"/>
    <col min="9" max="9" width="35.7109375" style="0" customWidth="1"/>
    <col min="10" max="16384" width="8.7109375" style="0" customWidth="1"/>
  </cols>
  <sheetData>
    <row r="2" spans="3:9" ht="15">
      <c r="C2" s="1" t="s">
        <v>327</v>
      </c>
      <c r="D2" s="1"/>
      <c r="E2" s="1"/>
      <c r="G2" s="1" t="s">
        <v>366</v>
      </c>
      <c r="H2" s="1"/>
      <c r="I2" s="1"/>
    </row>
    <row r="3" spans="1:9" ht="39.75" customHeight="1">
      <c r="A3" s="2" t="s">
        <v>1</v>
      </c>
      <c r="C3" s="6" t="s">
        <v>367</v>
      </c>
      <c r="E3" s="6" t="s">
        <v>368</v>
      </c>
      <c r="G3" s="6" t="s">
        <v>369</v>
      </c>
      <c r="I3" s="6" t="s">
        <v>370</v>
      </c>
    </row>
    <row r="4" spans="1:9" ht="15">
      <c r="A4" t="s">
        <v>288</v>
      </c>
      <c r="C4" s="5">
        <v>0</v>
      </c>
      <c r="E4" s="11">
        <v>0</v>
      </c>
      <c r="G4" s="5">
        <v>69391</v>
      </c>
      <c r="I4" s="11">
        <v>6923140</v>
      </c>
    </row>
    <row r="5" spans="1:9" ht="15">
      <c r="A5" t="s">
        <v>290</v>
      </c>
      <c r="C5" s="5">
        <v>0</v>
      </c>
      <c r="E5" s="5">
        <v>0</v>
      </c>
      <c r="G5" s="5">
        <v>26044</v>
      </c>
      <c r="I5" s="5">
        <v>2598410</v>
      </c>
    </row>
    <row r="6" spans="1:9" ht="15">
      <c r="A6" t="s">
        <v>291</v>
      </c>
      <c r="C6" s="5">
        <v>0</v>
      </c>
      <c r="E6" s="5">
        <v>0</v>
      </c>
      <c r="G6" s="5">
        <v>5036</v>
      </c>
      <c r="I6" s="5">
        <v>502442</v>
      </c>
    </row>
    <row r="7" spans="1:9" ht="15">
      <c r="A7" t="s">
        <v>294</v>
      </c>
      <c r="C7" s="5">
        <v>0</v>
      </c>
      <c r="E7" s="5">
        <v>0</v>
      </c>
      <c r="G7" s="5">
        <v>19604</v>
      </c>
      <c r="I7" s="5">
        <v>1955891</v>
      </c>
    </row>
    <row r="8" spans="1:9" ht="15">
      <c r="A8" t="s">
        <v>295</v>
      </c>
      <c r="C8" s="5">
        <v>0</v>
      </c>
      <c r="E8" s="5">
        <v>0</v>
      </c>
      <c r="G8" s="5">
        <v>16656</v>
      </c>
      <c r="I8" s="5">
        <v>1661769</v>
      </c>
    </row>
    <row r="9" spans="1:9" ht="15">
      <c r="A9" t="s">
        <v>296</v>
      </c>
      <c r="C9" s="5">
        <v>0</v>
      </c>
      <c r="E9" s="5">
        <v>0</v>
      </c>
      <c r="G9" s="5">
        <v>21619</v>
      </c>
      <c r="I9" s="5">
        <v>2156928</v>
      </c>
    </row>
  </sheetData>
  <sheetProtection selectLockedCells="1" selectUnlockedCells="1"/>
  <mergeCells count="2">
    <mergeCell ref="C2:E2"/>
    <mergeCell ref="G2:I2"/>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45.7109375" style="0" customWidth="1"/>
    <col min="4" max="4" width="8.7109375" style="0" customWidth="1"/>
    <col min="5" max="5" width="44.7109375" style="0" customWidth="1"/>
    <col min="6" max="7" width="8.7109375" style="0" customWidth="1"/>
    <col min="8" max="8" width="10.7109375" style="0" customWidth="1"/>
    <col min="9" max="10" width="8.7109375" style="0" customWidth="1"/>
    <col min="11" max="12" width="10.7109375" style="0" customWidth="1"/>
    <col min="13" max="16384" width="8.7109375" style="0" customWidth="1"/>
  </cols>
  <sheetData>
    <row r="2" spans="1:6" ht="15">
      <c r="A2" s="1" t="s">
        <v>371</v>
      </c>
      <c r="B2" s="1"/>
      <c r="C2" s="1"/>
      <c r="D2" s="1"/>
      <c r="E2" s="1"/>
      <c r="F2" s="1"/>
    </row>
    <row r="4" spans="1:12" ht="39.75" customHeight="1">
      <c r="A4" s="2" t="s">
        <v>1</v>
      </c>
      <c r="C4" s="2" t="s">
        <v>372</v>
      </c>
      <c r="E4" s="6" t="s">
        <v>373</v>
      </c>
      <c r="G4" s="3" t="s">
        <v>374</v>
      </c>
      <c r="H4" s="3"/>
      <c r="J4" s="3" t="s">
        <v>375</v>
      </c>
      <c r="K4" s="3"/>
      <c r="L4" s="3"/>
    </row>
    <row r="5" spans="1:11" ht="15">
      <c r="A5" t="s">
        <v>288</v>
      </c>
      <c r="C5" t="s">
        <v>376</v>
      </c>
      <c r="E5" s="5">
        <v>27</v>
      </c>
      <c r="G5" s="4">
        <v>601107</v>
      </c>
      <c r="H5" s="4"/>
      <c r="J5" s="4">
        <v>0</v>
      </c>
      <c r="K5" s="4"/>
    </row>
    <row r="6" spans="3:12" ht="15">
      <c r="C6" t="s">
        <v>377</v>
      </c>
      <c r="E6" s="5">
        <v>27</v>
      </c>
      <c r="H6" s="5">
        <v>10524506</v>
      </c>
      <c r="K6" s="5">
        <v>755360</v>
      </c>
      <c r="L6" s="15">
        <v>-2</v>
      </c>
    </row>
    <row r="7" spans="1:11" ht="15">
      <c r="A7" t="s">
        <v>290</v>
      </c>
      <c r="C7" t="s">
        <v>376</v>
      </c>
      <c r="E7" s="5">
        <v>36</v>
      </c>
      <c r="H7" s="5">
        <v>1710046</v>
      </c>
      <c r="K7" s="5">
        <v>0</v>
      </c>
    </row>
    <row r="8" spans="3:12" ht="15">
      <c r="C8" t="s">
        <v>377</v>
      </c>
      <c r="E8" s="5">
        <v>36</v>
      </c>
      <c r="H8" s="5">
        <v>9055335</v>
      </c>
      <c r="K8" s="5">
        <v>655929</v>
      </c>
      <c r="L8" s="15">
        <v>-2</v>
      </c>
    </row>
    <row r="9" spans="1:11" ht="15">
      <c r="A9" t="s">
        <v>291</v>
      </c>
      <c r="C9" t="s">
        <v>376</v>
      </c>
      <c r="E9" s="5">
        <v>27</v>
      </c>
      <c r="H9" s="5">
        <v>585011</v>
      </c>
      <c r="K9" s="5">
        <v>0</v>
      </c>
    </row>
    <row r="10" spans="3:12" ht="15">
      <c r="C10" t="s">
        <v>377</v>
      </c>
      <c r="E10" s="5">
        <v>27</v>
      </c>
      <c r="H10" s="5">
        <v>1695430</v>
      </c>
      <c r="K10" s="5">
        <v>147909</v>
      </c>
      <c r="L10" s="15">
        <v>-2</v>
      </c>
    </row>
    <row r="11" spans="1:11" ht="15">
      <c r="A11" t="s">
        <v>294</v>
      </c>
      <c r="C11" t="s">
        <v>376</v>
      </c>
      <c r="E11" s="5">
        <v>18</v>
      </c>
      <c r="H11" s="5">
        <v>639891</v>
      </c>
      <c r="K11" s="5">
        <v>0</v>
      </c>
    </row>
    <row r="12" spans="3:12" ht="15">
      <c r="C12" t="s">
        <v>377</v>
      </c>
      <c r="E12" s="5">
        <v>18</v>
      </c>
      <c r="H12" s="5">
        <v>6097465</v>
      </c>
      <c r="K12" s="5">
        <v>532602</v>
      </c>
      <c r="L12" s="15">
        <v>-2</v>
      </c>
    </row>
    <row r="13" spans="1:11" ht="15">
      <c r="A13" t="s">
        <v>295</v>
      </c>
      <c r="C13" t="s">
        <v>376</v>
      </c>
      <c r="E13" s="5">
        <v>5</v>
      </c>
      <c r="H13" s="5">
        <v>121771</v>
      </c>
      <c r="K13" s="5">
        <v>0</v>
      </c>
    </row>
    <row r="14" spans="3:12" ht="15">
      <c r="C14" t="s">
        <v>377</v>
      </c>
      <c r="E14" s="5">
        <v>5</v>
      </c>
      <c r="H14" s="5">
        <v>800556</v>
      </c>
      <c r="K14" s="5">
        <v>0</v>
      </c>
      <c r="L14" s="15">
        <v>-2</v>
      </c>
    </row>
    <row r="15" spans="1:11" ht="15">
      <c r="A15" t="s">
        <v>296</v>
      </c>
      <c r="C15" t="s">
        <v>376</v>
      </c>
      <c r="E15" s="5">
        <v>9</v>
      </c>
      <c r="H15" s="5">
        <v>140404</v>
      </c>
      <c r="K15" s="5">
        <v>0</v>
      </c>
    </row>
    <row r="16" spans="3:12" ht="15">
      <c r="C16" t="s">
        <v>377</v>
      </c>
      <c r="E16" s="5">
        <v>9</v>
      </c>
      <c r="H16" s="5">
        <v>1082951</v>
      </c>
      <c r="K16" s="5">
        <v>78079</v>
      </c>
      <c r="L16" s="15">
        <v>-2</v>
      </c>
    </row>
  </sheetData>
  <sheetProtection selectLockedCells="1" selectUnlockedCells="1"/>
  <mergeCells count="5">
    <mergeCell ref="A2:F2"/>
    <mergeCell ref="G4:H4"/>
    <mergeCell ref="J4:L4"/>
    <mergeCell ref="G5:H5"/>
    <mergeCell ref="J5:K5"/>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25.7109375" style="0" customWidth="1"/>
    <col min="2" max="4" width="32.7109375" style="0" customWidth="1"/>
    <col min="5" max="5" width="8.7109375" style="0" customWidth="1"/>
    <col min="6" max="6" width="13.7109375" style="0" customWidth="1"/>
    <col min="7" max="7" width="26.7109375" style="0" customWidth="1"/>
    <col min="8" max="8" width="8.7109375" style="0" customWidth="1"/>
    <col min="9" max="9" width="100.8515625" style="0" customWidth="1"/>
    <col min="10" max="16384" width="8.7109375" style="0" customWidth="1"/>
  </cols>
  <sheetData>
    <row r="2" spans="1:9" ht="39.75" customHeight="1">
      <c r="A2" s="3" t="s">
        <v>59</v>
      </c>
      <c r="B2" s="3"/>
      <c r="C2" s="3"/>
      <c r="F2" s="3" t="s">
        <v>60</v>
      </c>
      <c r="G2" s="3"/>
      <c r="I2" s="6" t="s">
        <v>61</v>
      </c>
    </row>
    <row r="3" spans="1:9" ht="39.75" customHeight="1">
      <c r="A3" s="6" t="s">
        <v>62</v>
      </c>
      <c r="B3" s="6" t="s">
        <v>63</v>
      </c>
      <c r="C3" s="6" t="s">
        <v>64</v>
      </c>
      <c r="D3" s="6" t="s">
        <v>65</v>
      </c>
      <c r="F3" s="6" t="s">
        <v>66</v>
      </c>
      <c r="G3" s="6" t="s">
        <v>67</v>
      </c>
      <c r="I3" s="9" t="s">
        <v>68</v>
      </c>
    </row>
    <row r="4" spans="1:7" ht="15">
      <c r="A4">
        <v>2023</v>
      </c>
      <c r="B4" t="s">
        <v>69</v>
      </c>
      <c r="C4" t="s">
        <v>57</v>
      </c>
      <c r="D4" t="s">
        <v>70</v>
      </c>
      <c r="F4">
        <v>2024</v>
      </c>
      <c r="G4" t="s">
        <v>71</v>
      </c>
    </row>
    <row r="5" spans="1:7" ht="15">
      <c r="A5">
        <v>2022</v>
      </c>
      <c r="B5" t="s">
        <v>72</v>
      </c>
      <c r="C5" t="s">
        <v>72</v>
      </c>
      <c r="D5" t="s">
        <v>73</v>
      </c>
      <c r="F5">
        <v>2023</v>
      </c>
      <c r="G5" t="s">
        <v>74</v>
      </c>
    </row>
    <row r="6" spans="1:7" ht="15">
      <c r="A6">
        <v>2021</v>
      </c>
      <c r="B6" t="s">
        <v>75</v>
      </c>
      <c r="C6" t="s">
        <v>72</v>
      </c>
      <c r="D6" t="s">
        <v>72</v>
      </c>
      <c r="F6">
        <v>2022</v>
      </c>
      <c r="G6" t="s">
        <v>76</v>
      </c>
    </row>
    <row r="7" spans="1:7" ht="15">
      <c r="A7">
        <v>2020</v>
      </c>
      <c r="B7" t="s">
        <v>72</v>
      </c>
      <c r="C7" t="s">
        <v>72</v>
      </c>
      <c r="D7" t="s">
        <v>72</v>
      </c>
      <c r="F7">
        <v>2021</v>
      </c>
      <c r="G7" t="s">
        <v>76</v>
      </c>
    </row>
    <row r="8" spans="1:7" ht="15">
      <c r="A8">
        <v>2019</v>
      </c>
      <c r="B8" t="s">
        <v>76</v>
      </c>
      <c r="C8" t="s">
        <v>77</v>
      </c>
      <c r="D8" t="s">
        <v>78</v>
      </c>
      <c r="F8">
        <v>2020</v>
      </c>
      <c r="G8" t="s">
        <v>74</v>
      </c>
    </row>
  </sheetData>
  <sheetProtection selectLockedCells="1" selectUnlockedCells="1"/>
  <mergeCells count="2">
    <mergeCell ref="A2:C2"/>
    <mergeCell ref="F2:G2"/>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1.7109375" style="0" customWidth="1"/>
    <col min="2" max="2" width="26.7109375" style="0" customWidth="1"/>
    <col min="3" max="16384" width="8.7109375" style="0" customWidth="1"/>
  </cols>
  <sheetData>
    <row r="2" spans="1:6" ht="15">
      <c r="A2" s="1" t="s">
        <v>378</v>
      </c>
      <c r="B2" s="1"/>
      <c r="C2" s="1"/>
      <c r="D2" s="1"/>
      <c r="E2" s="1"/>
      <c r="F2" s="1"/>
    </row>
    <row r="4" spans="1:2" ht="15">
      <c r="A4" t="s">
        <v>379</v>
      </c>
      <c r="B4" t="s">
        <v>380</v>
      </c>
    </row>
    <row r="5" spans="1:2" ht="15">
      <c r="A5" t="s">
        <v>379</v>
      </c>
      <c r="B5" t="s">
        <v>381</v>
      </c>
    </row>
    <row r="6" spans="1:2" ht="15">
      <c r="A6" t="s">
        <v>379</v>
      </c>
      <c r="B6" t="s">
        <v>382</v>
      </c>
    </row>
    <row r="7" spans="1:2" ht="15">
      <c r="A7" t="s">
        <v>379</v>
      </c>
      <c r="B7" t="s">
        <v>383</v>
      </c>
    </row>
    <row r="8" spans="1:2" ht="15">
      <c r="A8" t="s">
        <v>379</v>
      </c>
      <c r="B8" t="s">
        <v>384</v>
      </c>
    </row>
    <row r="9" spans="1:2" ht="15">
      <c r="A9" t="s">
        <v>379</v>
      </c>
      <c r="B9" t="s">
        <v>385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9.140625" defaultRowHeight="15"/>
  <cols>
    <col min="1" max="1" width="1.7109375" style="0" customWidth="1"/>
    <col min="2" max="2" width="25.7109375" style="0" customWidth="1"/>
    <col min="3" max="16384" width="8.7109375" style="0" customWidth="1"/>
  </cols>
  <sheetData>
    <row r="2" spans="1:2" ht="15">
      <c r="A2" t="s">
        <v>379</v>
      </c>
      <c r="B2" t="s">
        <v>386</v>
      </c>
    </row>
    <row r="3" spans="1:2" ht="15">
      <c r="A3" t="s">
        <v>379</v>
      </c>
      <c r="B3" t="s">
        <v>387</v>
      </c>
    </row>
    <row r="4" spans="1:2" ht="15">
      <c r="A4" t="s">
        <v>379</v>
      </c>
      <c r="B4" t="s">
        <v>388</v>
      </c>
    </row>
    <row r="5" spans="1:2" ht="15">
      <c r="A5" t="s">
        <v>379</v>
      </c>
      <c r="B5" t="s">
        <v>389</v>
      </c>
    </row>
    <row r="6" spans="1:2" ht="15">
      <c r="A6" t="s">
        <v>379</v>
      </c>
      <c r="B6" t="s">
        <v>390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9.140625" defaultRowHeight="15"/>
  <cols>
    <col min="1" max="1" width="1.7109375" style="0" customWidth="1"/>
    <col min="2" max="2" width="25.7109375" style="0" customWidth="1"/>
    <col min="3" max="16384" width="8.7109375" style="0" customWidth="1"/>
  </cols>
  <sheetData>
    <row r="2" spans="1:2" ht="15">
      <c r="A2" t="s">
        <v>379</v>
      </c>
      <c r="B2" t="s">
        <v>391</v>
      </c>
    </row>
    <row r="3" spans="1:2" ht="15">
      <c r="A3" t="s">
        <v>379</v>
      </c>
      <c r="B3" t="s">
        <v>392</v>
      </c>
    </row>
    <row r="4" spans="1:2" ht="15">
      <c r="A4" t="s">
        <v>379</v>
      </c>
      <c r="B4" t="s">
        <v>393</v>
      </c>
    </row>
    <row r="5" spans="1:2" ht="15">
      <c r="A5" t="s">
        <v>379</v>
      </c>
      <c r="B5" t="s">
        <v>394</v>
      </c>
    </row>
    <row r="6" spans="1:2" ht="15">
      <c r="A6" t="s">
        <v>379</v>
      </c>
      <c r="B6" t="s">
        <v>395</v>
      </c>
    </row>
    <row r="7" spans="1:2" ht="15">
      <c r="A7" t="s">
        <v>379</v>
      </c>
      <c r="B7" t="s">
        <v>396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10" ht="39.75" customHeight="1">
      <c r="A2" s="2" t="s">
        <v>1</v>
      </c>
      <c r="C2" s="3" t="s">
        <v>397</v>
      </c>
      <c r="D2" s="3"/>
      <c r="F2" s="3" t="s">
        <v>398</v>
      </c>
      <c r="G2" s="3"/>
      <c r="I2" s="3" t="s">
        <v>399</v>
      </c>
      <c r="J2" s="3"/>
    </row>
    <row r="3" spans="1:10" ht="15">
      <c r="A3" t="s">
        <v>288</v>
      </c>
      <c r="C3" s="4">
        <v>15306133</v>
      </c>
      <c r="D3" s="4"/>
      <c r="F3" s="4">
        <v>2464434</v>
      </c>
      <c r="G3" s="4"/>
      <c r="I3" s="4">
        <v>98956</v>
      </c>
      <c r="J3" s="4"/>
    </row>
    <row r="4" spans="1:10" ht="15">
      <c r="A4" t="s">
        <v>290</v>
      </c>
      <c r="D4" s="5">
        <v>6972300</v>
      </c>
      <c r="G4" s="5">
        <v>899380</v>
      </c>
      <c r="J4" s="5">
        <v>64269</v>
      </c>
    </row>
    <row r="5" spans="1:10" ht="15">
      <c r="A5" t="s">
        <v>291</v>
      </c>
      <c r="D5" s="5">
        <v>3141763</v>
      </c>
      <c r="G5" s="5">
        <v>703698</v>
      </c>
      <c r="J5" s="5">
        <v>105545</v>
      </c>
    </row>
    <row r="6" spans="1:10" ht="15">
      <c r="A6" t="s">
        <v>294</v>
      </c>
      <c r="D6" s="5">
        <v>6142600</v>
      </c>
      <c r="G6" s="5">
        <v>1377359</v>
      </c>
      <c r="J6" s="5">
        <v>53300</v>
      </c>
    </row>
    <row r="7" spans="1:10" ht="15">
      <c r="A7" t="s">
        <v>295</v>
      </c>
      <c r="D7" s="5">
        <v>6000400</v>
      </c>
      <c r="G7" s="5">
        <v>374767</v>
      </c>
      <c r="J7" s="5">
        <v>100149</v>
      </c>
    </row>
    <row r="8" spans="1:10" ht="15">
      <c r="A8" t="s">
        <v>296</v>
      </c>
      <c r="D8" s="5">
        <v>5975800</v>
      </c>
      <c r="G8" s="5">
        <v>204095</v>
      </c>
      <c r="J8" s="5">
        <v>91581</v>
      </c>
    </row>
  </sheetData>
  <sheetProtection selectLockedCells="1" selectUnlockedCells="1"/>
  <mergeCells count="6">
    <mergeCell ref="C2:D2"/>
    <mergeCell ref="F2:G2"/>
    <mergeCell ref="I2:J2"/>
    <mergeCell ref="C3:D3"/>
    <mergeCell ref="F3:G3"/>
    <mergeCell ref="I3:J3"/>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25.7109375" style="0" customWidth="1"/>
    <col min="4" max="5" width="8.7109375" style="0" customWidth="1"/>
    <col min="6" max="6" width="10.7109375" style="0" customWidth="1"/>
    <col min="7" max="7" width="8.7109375" style="0" customWidth="1"/>
    <col min="8" max="8" width="31.7109375" style="0" customWidth="1"/>
    <col min="9" max="10" width="8.7109375" style="0" customWidth="1"/>
    <col min="11" max="11" width="10.7109375" style="0" customWidth="1"/>
    <col min="12" max="16384" width="8.7109375" style="0" customWidth="1"/>
  </cols>
  <sheetData>
    <row r="2" spans="1:6" ht="15">
      <c r="A2" s="1" t="s">
        <v>400</v>
      </c>
      <c r="B2" s="1"/>
      <c r="C2" s="1"/>
      <c r="D2" s="1"/>
      <c r="E2" s="1"/>
      <c r="F2" s="1"/>
    </row>
    <row r="4" spans="3:11" ht="15">
      <c r="C4" s="1" t="s">
        <v>401</v>
      </c>
      <c r="D4" s="1"/>
      <c r="E4" s="1"/>
      <c r="F4" s="1"/>
      <c r="H4" s="1" t="s">
        <v>402</v>
      </c>
      <c r="I4" s="1"/>
      <c r="J4" s="1"/>
      <c r="K4" s="1"/>
    </row>
    <row r="5" spans="1:11" ht="39.75" customHeight="1">
      <c r="A5" s="2" t="s">
        <v>1</v>
      </c>
      <c r="C5" s="6" t="s">
        <v>403</v>
      </c>
      <c r="E5" s="3" t="s">
        <v>404</v>
      </c>
      <c r="F5" s="3"/>
      <c r="H5" s="6" t="s">
        <v>405</v>
      </c>
      <c r="J5" s="3" t="s">
        <v>406</v>
      </c>
      <c r="K5" s="3"/>
    </row>
    <row r="6" spans="1:11" ht="15">
      <c r="A6" t="s">
        <v>288</v>
      </c>
      <c r="C6" s="5">
        <v>625664</v>
      </c>
      <c r="E6" s="4">
        <v>1057394</v>
      </c>
      <c r="F6" s="4"/>
      <c r="H6" s="5">
        <v>142688</v>
      </c>
      <c r="J6" s="4">
        <v>15705668</v>
      </c>
      <c r="K6" s="4"/>
    </row>
    <row r="7" spans="1:11" ht="15">
      <c r="A7" t="s">
        <v>290</v>
      </c>
      <c r="C7" s="5">
        <v>226737</v>
      </c>
      <c r="F7" s="5">
        <v>368833</v>
      </c>
      <c r="H7" s="5">
        <v>51601</v>
      </c>
      <c r="K7" s="5">
        <v>5679722</v>
      </c>
    </row>
    <row r="8" spans="1:11" ht="15">
      <c r="A8" t="s">
        <v>291</v>
      </c>
      <c r="C8" s="5">
        <v>54536</v>
      </c>
      <c r="F8" s="5">
        <v>143777</v>
      </c>
      <c r="H8" s="5">
        <v>12707</v>
      </c>
      <c r="K8" s="5">
        <v>1398659</v>
      </c>
    </row>
    <row r="9" spans="1:11" ht="15">
      <c r="A9" t="s">
        <v>294</v>
      </c>
      <c r="C9" s="5">
        <v>165229</v>
      </c>
      <c r="F9" s="5">
        <v>278648</v>
      </c>
      <c r="H9" s="5">
        <v>37723</v>
      </c>
      <c r="K9" s="5">
        <v>4152171</v>
      </c>
    </row>
    <row r="10" spans="1:11" ht="15">
      <c r="A10" t="s">
        <v>295</v>
      </c>
      <c r="C10" s="5">
        <v>139804</v>
      </c>
      <c r="F10" s="5">
        <v>239478</v>
      </c>
      <c r="H10" s="5">
        <v>31974</v>
      </c>
      <c r="K10" s="5">
        <v>3519378</v>
      </c>
    </row>
    <row r="11" spans="1:11" ht="15">
      <c r="A11" t="s">
        <v>296</v>
      </c>
      <c r="C11" s="5">
        <v>177022</v>
      </c>
      <c r="F11" s="5">
        <v>267345</v>
      </c>
      <c r="H11" s="5">
        <v>40065</v>
      </c>
      <c r="K11" s="5">
        <v>4409955</v>
      </c>
    </row>
  </sheetData>
  <sheetProtection selectLockedCells="1" selectUnlockedCells="1"/>
  <mergeCells count="7">
    <mergeCell ref="A2:F2"/>
    <mergeCell ref="C4:F4"/>
    <mergeCell ref="H4:K4"/>
    <mergeCell ref="E5:F5"/>
    <mergeCell ref="J5:K5"/>
    <mergeCell ref="E6:F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AE7"/>
  <sheetViews>
    <sheetView workbookViewId="0" topLeftCell="A1">
      <selection activeCell="A1" sqref="A1"/>
    </sheetView>
  </sheetViews>
  <sheetFormatPr defaultColWidth="9.140625" defaultRowHeight="15"/>
  <cols>
    <col min="1" max="6" width="8.7109375" style="0" customWidth="1"/>
    <col min="7" max="7" width="3.7109375" style="0" customWidth="1"/>
    <col min="8" max="12" width="8.7109375" style="0" customWidth="1"/>
    <col min="13" max="13" width="3.7109375" style="0" customWidth="1"/>
    <col min="14" max="16384" width="8.7109375" style="0" customWidth="1"/>
  </cols>
  <sheetData>
    <row r="2" spans="21:25" ht="39.75" customHeight="1">
      <c r="U2" s="3" t="s">
        <v>407</v>
      </c>
      <c r="V2" s="3"/>
      <c r="W2" s="3"/>
      <c r="X2" s="3"/>
      <c r="Y2" s="3"/>
    </row>
    <row r="3" spans="1:31" ht="39.75" customHeight="1">
      <c r="A3" s="2" t="s">
        <v>408</v>
      </c>
      <c r="C3" s="3" t="s">
        <v>409</v>
      </c>
      <c r="D3" s="3"/>
      <c r="F3" s="3" t="s">
        <v>410</v>
      </c>
      <c r="G3" s="3"/>
      <c r="I3" s="3" t="s">
        <v>411</v>
      </c>
      <c r="J3" s="3"/>
      <c r="L3" s="3" t="s">
        <v>412</v>
      </c>
      <c r="M3" s="3"/>
      <c r="O3" s="3" t="s">
        <v>413</v>
      </c>
      <c r="P3" s="3"/>
      <c r="R3" s="3" t="s">
        <v>414</v>
      </c>
      <c r="S3" s="3"/>
      <c r="U3" s="3" t="s">
        <v>415</v>
      </c>
      <c r="V3" s="3"/>
      <c r="X3" s="3" t="s">
        <v>416</v>
      </c>
      <c r="Y3" s="3"/>
      <c r="AA3" s="3" t="s">
        <v>417</v>
      </c>
      <c r="AB3" s="3"/>
      <c r="AD3" s="3" t="s">
        <v>418</v>
      </c>
      <c r="AE3" s="3"/>
    </row>
    <row r="4" spans="1:31" ht="15">
      <c r="A4">
        <v>2023</v>
      </c>
      <c r="C4" s="4">
        <v>23268171</v>
      </c>
      <c r="D4" s="4"/>
      <c r="G4" t="s">
        <v>419</v>
      </c>
      <c r="I4" s="4">
        <v>20487194</v>
      </c>
      <c r="J4" s="4"/>
      <c r="M4" t="s">
        <v>419</v>
      </c>
      <c r="O4" s="4">
        <v>6232663</v>
      </c>
      <c r="P4" s="4"/>
      <c r="R4" s="4">
        <v>5691925</v>
      </c>
      <c r="S4" s="4"/>
      <c r="U4" s="4">
        <v>136</v>
      </c>
      <c r="V4" s="4"/>
      <c r="X4" s="4">
        <v>143</v>
      </c>
      <c r="Y4" s="4"/>
      <c r="AA4" s="4">
        <v>5723</v>
      </c>
      <c r="AB4" s="4"/>
      <c r="AD4" s="7">
        <v>4.44</v>
      </c>
      <c r="AE4" s="7"/>
    </row>
    <row r="5" spans="1:31" ht="15">
      <c r="A5">
        <v>2022</v>
      </c>
      <c r="C5" s="4">
        <v>21722152</v>
      </c>
      <c r="D5" s="4"/>
      <c r="G5" t="s">
        <v>419</v>
      </c>
      <c r="I5" s="4">
        <v>8014859</v>
      </c>
      <c r="J5" s="4"/>
      <c r="M5" t="s">
        <v>419</v>
      </c>
      <c r="O5" s="4">
        <v>7402414</v>
      </c>
      <c r="P5" s="4"/>
      <c r="R5" s="4">
        <v>2903667</v>
      </c>
      <c r="S5" s="4"/>
      <c r="U5" s="4">
        <v>133</v>
      </c>
      <c r="V5" s="4"/>
      <c r="X5" s="4">
        <v>140</v>
      </c>
      <c r="Y5" s="4"/>
      <c r="AA5" s="4">
        <v>6933</v>
      </c>
      <c r="AB5" s="4"/>
      <c r="AD5" s="7">
        <v>5.34</v>
      </c>
      <c r="AE5" s="7"/>
    </row>
    <row r="6" spans="1:31" ht="15">
      <c r="A6">
        <v>2021</v>
      </c>
      <c r="C6" s="4">
        <v>24914886</v>
      </c>
      <c r="D6" s="4"/>
      <c r="G6" t="s">
        <v>419</v>
      </c>
      <c r="I6" s="4">
        <v>43342034</v>
      </c>
      <c r="J6" s="4"/>
      <c r="M6" t="s">
        <v>419</v>
      </c>
      <c r="O6" s="4">
        <v>9267772</v>
      </c>
      <c r="P6" s="4"/>
      <c r="R6" s="4">
        <v>20389311</v>
      </c>
      <c r="S6" s="4"/>
      <c r="U6" s="4">
        <v>167</v>
      </c>
      <c r="V6" s="4"/>
      <c r="X6" s="4">
        <v>143</v>
      </c>
      <c r="Y6" s="4"/>
      <c r="AA6" s="4">
        <v>7071</v>
      </c>
      <c r="AB6" s="4"/>
      <c r="AD6" s="7">
        <v>5.21</v>
      </c>
      <c r="AE6" s="7"/>
    </row>
    <row r="7" spans="1:31" ht="15">
      <c r="A7">
        <v>2020</v>
      </c>
      <c r="C7" s="4">
        <v>20450586</v>
      </c>
      <c r="D7" s="4"/>
      <c r="F7" s="4">
        <v>19828384</v>
      </c>
      <c r="G7" s="4"/>
      <c r="I7" s="4">
        <v>29075377</v>
      </c>
      <c r="J7" s="4"/>
      <c r="L7" s="4">
        <v>38385988</v>
      </c>
      <c r="M7" s="4"/>
      <c r="O7" s="4">
        <v>6902127</v>
      </c>
      <c r="P7" s="4"/>
      <c r="R7" s="4">
        <v>10929581</v>
      </c>
      <c r="S7" s="4"/>
      <c r="U7" s="4">
        <v>128</v>
      </c>
      <c r="V7" s="4"/>
      <c r="X7" s="4">
        <v>113</v>
      </c>
      <c r="Y7" s="4"/>
      <c r="AA7" s="4">
        <v>4495</v>
      </c>
      <c r="AB7" s="4"/>
      <c r="AD7" s="7">
        <v>3.65</v>
      </c>
      <c r="AE7" s="7"/>
    </row>
  </sheetData>
  <sheetProtection selectLockedCells="1" selectUnlockedCells="1"/>
  <mergeCells count="45">
    <mergeCell ref="U2:Y2"/>
    <mergeCell ref="C3:D3"/>
    <mergeCell ref="F3:G3"/>
    <mergeCell ref="I3:J3"/>
    <mergeCell ref="L3:M3"/>
    <mergeCell ref="O3:P3"/>
    <mergeCell ref="R3:S3"/>
    <mergeCell ref="U3:V3"/>
    <mergeCell ref="X3:Y3"/>
    <mergeCell ref="AA3:AB3"/>
    <mergeCell ref="AD3:AE3"/>
    <mergeCell ref="C4:D4"/>
    <mergeCell ref="I4:J4"/>
    <mergeCell ref="O4:P4"/>
    <mergeCell ref="R4:S4"/>
    <mergeCell ref="U4:V4"/>
    <mergeCell ref="X4:Y4"/>
    <mergeCell ref="AA4:AB4"/>
    <mergeCell ref="AD4:AE4"/>
    <mergeCell ref="C5:D5"/>
    <mergeCell ref="I5:J5"/>
    <mergeCell ref="O5:P5"/>
    <mergeCell ref="R5:S5"/>
    <mergeCell ref="U5:V5"/>
    <mergeCell ref="X5:Y5"/>
    <mergeCell ref="AA5:AB5"/>
    <mergeCell ref="AD5:AE5"/>
    <mergeCell ref="C6:D6"/>
    <mergeCell ref="I6:J6"/>
    <mergeCell ref="O6:P6"/>
    <mergeCell ref="R6:S6"/>
    <mergeCell ref="U6:V6"/>
    <mergeCell ref="X6:Y6"/>
    <mergeCell ref="AA6:AB6"/>
    <mergeCell ref="AD6:AE6"/>
    <mergeCell ref="C7:D7"/>
    <mergeCell ref="F7:G7"/>
    <mergeCell ref="I7:J7"/>
    <mergeCell ref="L7:M7"/>
    <mergeCell ref="O7:P7"/>
    <mergeCell ref="R7:S7"/>
    <mergeCell ref="U7:V7"/>
    <mergeCell ref="X7:Y7"/>
    <mergeCell ref="AA7:AB7"/>
    <mergeCell ref="AD7:AE7"/>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 width="1.7109375" style="0" customWidth="1"/>
    <col min="2" max="2" width="100.8515625" style="0" customWidth="1"/>
    <col min="3" max="16384" width="8.7109375" style="0" customWidth="1"/>
  </cols>
  <sheetData>
    <row r="2" spans="4:18" ht="15">
      <c r="D2" s="1" t="s">
        <v>420</v>
      </c>
      <c r="E2" s="1"/>
      <c r="F2" s="1"/>
      <c r="G2" s="1"/>
      <c r="H2" s="1"/>
      <c r="I2" s="1"/>
      <c r="J2" s="1"/>
      <c r="K2" s="1"/>
      <c r="L2" s="1"/>
      <c r="M2" s="1"/>
      <c r="N2" s="1"/>
      <c r="O2" s="1"/>
      <c r="P2" s="1"/>
      <c r="Q2" s="1"/>
      <c r="R2" s="1"/>
    </row>
    <row r="3" spans="4:18" ht="15">
      <c r="D3" s="1" t="s">
        <v>421</v>
      </c>
      <c r="E3" s="1"/>
      <c r="F3" s="1"/>
      <c r="H3" s="1" t="s">
        <v>422</v>
      </c>
      <c r="I3" s="1"/>
      <c r="J3" s="1"/>
      <c r="L3" s="1" t="s">
        <v>423</v>
      </c>
      <c r="M3" s="1"/>
      <c r="N3" s="1"/>
      <c r="P3" s="1" t="s">
        <v>424</v>
      </c>
      <c r="Q3" s="1"/>
      <c r="R3" s="1"/>
    </row>
    <row r="4" spans="2:18" ht="15">
      <c r="B4" t="s">
        <v>425</v>
      </c>
      <c r="E4" s="4">
        <v>23268171</v>
      </c>
      <c r="F4" s="4"/>
      <c r="I4" s="4">
        <v>21722152</v>
      </c>
      <c r="J4" s="4"/>
      <c r="M4" s="4">
        <v>24914886</v>
      </c>
      <c r="N4" s="4"/>
      <c r="Q4" s="4">
        <v>20450586</v>
      </c>
      <c r="R4" s="4"/>
    </row>
    <row r="5" spans="1:18" ht="15">
      <c r="A5" t="s">
        <v>426</v>
      </c>
      <c r="B5" t="s">
        <v>427</v>
      </c>
      <c r="E5" s="18">
        <v>-2894207</v>
      </c>
      <c r="F5" s="18"/>
      <c r="I5" s="19">
        <v>0</v>
      </c>
      <c r="J5" s="19"/>
      <c r="M5" s="18">
        <v>-2429795</v>
      </c>
      <c r="N5" s="18"/>
      <c r="Q5" s="18">
        <v>-3901036</v>
      </c>
      <c r="R5" s="18"/>
    </row>
    <row r="6" spans="1:18" ht="15">
      <c r="A6" t="s">
        <v>428</v>
      </c>
      <c r="B6" t="s">
        <v>429</v>
      </c>
      <c r="E6" s="19">
        <v>369300</v>
      </c>
      <c r="F6" s="19"/>
      <c r="I6" s="19">
        <v>551654</v>
      </c>
      <c r="J6" s="19"/>
      <c r="M6" s="19">
        <v>482954</v>
      </c>
      <c r="N6" s="19"/>
      <c r="Q6" s="19">
        <v>261019</v>
      </c>
      <c r="R6" s="19"/>
    </row>
    <row r="7" spans="1:18" ht="15">
      <c r="A7" t="s">
        <v>426</v>
      </c>
      <c r="B7" t="s">
        <v>430</v>
      </c>
      <c r="E7" s="18">
        <v>-14874249</v>
      </c>
      <c r="F7" s="18"/>
      <c r="I7" s="18">
        <v>-17399594</v>
      </c>
      <c r="J7" s="18"/>
      <c r="M7" s="18">
        <v>-17379272</v>
      </c>
      <c r="N7" s="18"/>
      <c r="Q7" s="18">
        <v>-11248988</v>
      </c>
      <c r="R7" s="18"/>
    </row>
    <row r="8" spans="1:18" ht="15">
      <c r="A8" t="s">
        <v>428</v>
      </c>
      <c r="B8" t="s">
        <v>431</v>
      </c>
      <c r="E8" s="19">
        <v>15931161</v>
      </c>
      <c r="F8" s="19"/>
      <c r="I8" s="19">
        <v>16976728</v>
      </c>
      <c r="J8" s="19"/>
      <c r="M8" s="19">
        <v>22729219</v>
      </c>
      <c r="N8" s="19"/>
      <c r="Q8" s="19">
        <v>18590594</v>
      </c>
      <c r="R8" s="19"/>
    </row>
    <row r="9" spans="1:18" ht="15">
      <c r="A9" t="s">
        <v>428</v>
      </c>
      <c r="B9" t="s">
        <v>432</v>
      </c>
      <c r="E9" s="19">
        <v>365421</v>
      </c>
      <c r="F9" s="19"/>
      <c r="I9" s="18">
        <v>-7581367</v>
      </c>
      <c r="J9" s="18"/>
      <c r="M9" s="19">
        <v>10936340</v>
      </c>
      <c r="N9" s="19"/>
      <c r="Q9" s="19">
        <v>4960074</v>
      </c>
      <c r="R9" s="19"/>
    </row>
    <row r="10" spans="1:18" ht="15">
      <c r="A10" t="s">
        <v>428</v>
      </c>
      <c r="B10" t="s">
        <v>433</v>
      </c>
      <c r="E10" s="18">
        <v>-1969172</v>
      </c>
      <c r="F10" s="18"/>
      <c r="I10" s="18">
        <v>-6515228</v>
      </c>
      <c r="J10" s="18"/>
      <c r="M10" s="19">
        <v>3865474</v>
      </c>
      <c r="N10" s="19"/>
      <c r="Q10" s="18">
        <v>-185168</v>
      </c>
      <c r="R10" s="18"/>
    </row>
    <row r="11" spans="1:18" ht="15">
      <c r="A11" t="s">
        <v>428</v>
      </c>
      <c r="B11" t="s">
        <v>434</v>
      </c>
      <c r="E11" s="19">
        <v>290769</v>
      </c>
      <c r="F11" s="19"/>
      <c r="I11" s="19">
        <v>260514</v>
      </c>
      <c r="J11" s="19"/>
      <c r="M11" s="19">
        <v>222228</v>
      </c>
      <c r="N11" s="19"/>
      <c r="Q11" s="19">
        <v>148296</v>
      </c>
      <c r="R11" s="19"/>
    </row>
    <row r="12" spans="1:18" ht="15">
      <c r="A12" t="e">
        <f>#N/A</f>
        <v>#N/A</v>
      </c>
      <c r="B12" t="s">
        <v>435</v>
      </c>
      <c r="E12" s="4">
        <v>20487194</v>
      </c>
      <c r="F12" s="4"/>
      <c r="I12" s="4">
        <v>8014859</v>
      </c>
      <c r="J12" s="4"/>
      <c r="M12" s="4">
        <v>43342034</v>
      </c>
      <c r="N12" s="4"/>
      <c r="Q12" s="4">
        <v>29075377</v>
      </c>
      <c r="R12" s="4"/>
    </row>
  </sheetData>
  <sheetProtection selectLockedCells="1" selectUnlockedCells="1"/>
  <mergeCells count="41">
    <mergeCell ref="D2:R2"/>
    <mergeCell ref="D3:F3"/>
    <mergeCell ref="H3:J3"/>
    <mergeCell ref="L3:N3"/>
    <mergeCell ref="P3:R3"/>
    <mergeCell ref="E4:F4"/>
    <mergeCell ref="I4:J4"/>
    <mergeCell ref="M4:N4"/>
    <mergeCell ref="Q4:R4"/>
    <mergeCell ref="E5:F5"/>
    <mergeCell ref="I5:J5"/>
    <mergeCell ref="M5:N5"/>
    <mergeCell ref="Q5:R5"/>
    <mergeCell ref="E6:F6"/>
    <mergeCell ref="I6:J6"/>
    <mergeCell ref="M6:N6"/>
    <mergeCell ref="Q6:R6"/>
    <mergeCell ref="E7:F7"/>
    <mergeCell ref="I7:J7"/>
    <mergeCell ref="M7:N7"/>
    <mergeCell ref="Q7:R7"/>
    <mergeCell ref="E8:F8"/>
    <mergeCell ref="I8:J8"/>
    <mergeCell ref="M8:N8"/>
    <mergeCell ref="Q8:R8"/>
    <mergeCell ref="E9:F9"/>
    <mergeCell ref="I9:J9"/>
    <mergeCell ref="M9:N9"/>
    <mergeCell ref="Q9:R9"/>
    <mergeCell ref="E10:F10"/>
    <mergeCell ref="I10:J10"/>
    <mergeCell ref="M10:N10"/>
    <mergeCell ref="Q10:R10"/>
    <mergeCell ref="E11:F11"/>
    <mergeCell ref="I11:J11"/>
    <mergeCell ref="M11:N11"/>
    <mergeCell ref="Q11:R11"/>
    <mergeCell ref="E12:F12"/>
    <mergeCell ref="I12:J12"/>
    <mergeCell ref="M12:N12"/>
    <mergeCell ref="Q12:R12"/>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1.7109375" style="0" customWidth="1"/>
    <col min="2" max="2" width="100.8515625" style="0" customWidth="1"/>
    <col min="3" max="16384" width="8.7109375" style="0" customWidth="1"/>
  </cols>
  <sheetData>
    <row r="2" spans="4:6" ht="15">
      <c r="D2" s="1" t="s">
        <v>436</v>
      </c>
      <c r="E2" s="1"/>
      <c r="F2" s="1"/>
    </row>
    <row r="3" spans="4:6" ht="15">
      <c r="D3" s="1" t="s">
        <v>424</v>
      </c>
      <c r="E3" s="1"/>
      <c r="F3" s="1"/>
    </row>
    <row r="4" spans="2:6" ht="15">
      <c r="B4" t="s">
        <v>425</v>
      </c>
      <c r="E4" s="4">
        <v>19828384</v>
      </c>
      <c r="F4" s="4"/>
    </row>
    <row r="5" spans="1:6" ht="15">
      <c r="A5" t="s">
        <v>426</v>
      </c>
      <c r="B5" t="s">
        <v>427</v>
      </c>
      <c r="E5" s="18">
        <v>-1028610</v>
      </c>
      <c r="F5" s="18"/>
    </row>
    <row r="6" spans="1:6" ht="15">
      <c r="A6" t="s">
        <v>428</v>
      </c>
      <c r="B6" t="s">
        <v>429</v>
      </c>
      <c r="E6" s="19">
        <v>0</v>
      </c>
      <c r="F6" s="19"/>
    </row>
    <row r="7" spans="1:6" ht="15">
      <c r="A7" t="s">
        <v>426</v>
      </c>
      <c r="B7" t="s">
        <v>430</v>
      </c>
      <c r="E7" s="18">
        <v>-11998931</v>
      </c>
      <c r="F7" s="18"/>
    </row>
    <row r="8" spans="1:6" ht="15">
      <c r="A8" t="s">
        <v>428</v>
      </c>
      <c r="B8" t="s">
        <v>431</v>
      </c>
      <c r="E8" s="19">
        <v>19829982</v>
      </c>
      <c r="F8" s="19"/>
    </row>
    <row r="9" spans="1:6" ht="15">
      <c r="A9" t="s">
        <v>428</v>
      </c>
      <c r="B9" t="s">
        <v>432</v>
      </c>
      <c r="E9" s="19">
        <v>11882907</v>
      </c>
      <c r="F9" s="19"/>
    </row>
    <row r="10" spans="1:6" ht="15">
      <c r="A10" t="s">
        <v>428</v>
      </c>
      <c r="B10" t="s">
        <v>433</v>
      </c>
      <c r="E10" s="18">
        <v>-395379</v>
      </c>
      <c r="F10" s="18"/>
    </row>
    <row r="11" spans="1:6" ht="15">
      <c r="A11" t="s">
        <v>428</v>
      </c>
      <c r="B11" t="s">
        <v>434</v>
      </c>
      <c r="E11" s="19">
        <v>267635</v>
      </c>
      <c r="F11" s="19"/>
    </row>
    <row r="12" spans="1:6" ht="15">
      <c r="A12" t="e">
        <f>#N/A</f>
        <v>#N/A</v>
      </c>
      <c r="B12" t="s">
        <v>435</v>
      </c>
      <c r="E12" s="4">
        <v>38385988</v>
      </c>
      <c r="F12" s="4"/>
    </row>
  </sheetData>
  <sheetProtection selectLockedCells="1" selectUnlockedCells="1"/>
  <mergeCells count="11">
    <mergeCell ref="D2:F2"/>
    <mergeCell ref="D3:F3"/>
    <mergeCell ref="E4:F4"/>
    <mergeCell ref="E5:F5"/>
    <mergeCell ref="E6:F6"/>
    <mergeCell ref="E7:F7"/>
    <mergeCell ref="E8:F8"/>
    <mergeCell ref="E9:F9"/>
    <mergeCell ref="E10:F10"/>
    <mergeCell ref="E11:F11"/>
    <mergeCell ref="E12:F12"/>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 width="1.7109375" style="0" customWidth="1"/>
    <col min="2" max="2" width="100.8515625" style="0" customWidth="1"/>
    <col min="3" max="16384" width="8.7109375" style="0" customWidth="1"/>
  </cols>
  <sheetData>
    <row r="2" spans="4:18" ht="15">
      <c r="D2" s="1" t="s">
        <v>437</v>
      </c>
      <c r="E2" s="1"/>
      <c r="F2" s="1"/>
      <c r="G2" s="1"/>
      <c r="H2" s="1"/>
      <c r="I2" s="1"/>
      <c r="J2" s="1"/>
      <c r="K2" s="1"/>
      <c r="L2" s="1"/>
      <c r="M2" s="1"/>
      <c r="N2" s="1"/>
      <c r="O2" s="1"/>
      <c r="P2" s="1"/>
      <c r="Q2" s="1"/>
      <c r="R2" s="1"/>
    </row>
    <row r="3" spans="4:18" ht="15">
      <c r="D3" s="1" t="s">
        <v>421</v>
      </c>
      <c r="E3" s="1"/>
      <c r="F3" s="1"/>
      <c r="H3" s="1" t="s">
        <v>422</v>
      </c>
      <c r="I3" s="1"/>
      <c r="J3" s="1"/>
      <c r="L3" s="1" t="s">
        <v>423</v>
      </c>
      <c r="M3" s="1"/>
      <c r="N3" s="1"/>
      <c r="P3" s="1" t="s">
        <v>424</v>
      </c>
      <c r="Q3" s="1"/>
      <c r="R3" s="1"/>
    </row>
    <row r="4" spans="2:18" ht="15">
      <c r="B4" t="s">
        <v>438</v>
      </c>
      <c r="E4" s="4">
        <v>6232663</v>
      </c>
      <c r="F4" s="4"/>
      <c r="I4" s="4">
        <v>7402414</v>
      </c>
      <c r="J4" s="4"/>
      <c r="M4" s="4">
        <v>9267772</v>
      </c>
      <c r="N4" s="4"/>
      <c r="Q4" s="4">
        <v>6902127</v>
      </c>
      <c r="R4" s="4"/>
    </row>
    <row r="5" spans="1:18" ht="15">
      <c r="A5" t="s">
        <v>426</v>
      </c>
      <c r="B5" t="s">
        <v>439</v>
      </c>
      <c r="E5" s="18">
        <v>-618518</v>
      </c>
      <c r="F5" s="18"/>
      <c r="I5" s="19">
        <v>0</v>
      </c>
      <c r="J5" s="19"/>
      <c r="M5" s="18">
        <v>-503651</v>
      </c>
      <c r="N5" s="18"/>
      <c r="Q5" s="18">
        <v>-1590997</v>
      </c>
      <c r="R5" s="18"/>
    </row>
    <row r="6" spans="1:18" ht="15">
      <c r="A6" t="s">
        <v>428</v>
      </c>
      <c r="B6" t="s">
        <v>440</v>
      </c>
      <c r="E6" s="19">
        <v>168628</v>
      </c>
      <c r="F6" s="19"/>
      <c r="I6" s="19">
        <v>290245</v>
      </c>
      <c r="J6" s="19"/>
      <c r="M6" s="19">
        <v>263706</v>
      </c>
      <c r="N6" s="19"/>
      <c r="Q6" s="19">
        <v>214361</v>
      </c>
      <c r="R6" s="19"/>
    </row>
    <row r="7" spans="1:18" ht="15">
      <c r="A7" t="s">
        <v>426</v>
      </c>
      <c r="B7" t="s">
        <v>441</v>
      </c>
      <c r="E7" s="18">
        <v>-3561910</v>
      </c>
      <c r="F7" s="18"/>
      <c r="I7" s="18">
        <v>-5406145</v>
      </c>
      <c r="J7" s="18"/>
      <c r="M7" s="18">
        <v>-6156884</v>
      </c>
      <c r="N7" s="18"/>
      <c r="Q7" s="18">
        <v>-3551089</v>
      </c>
      <c r="R7" s="18"/>
    </row>
    <row r="8" spans="1:18" ht="15">
      <c r="A8" t="s">
        <v>428</v>
      </c>
      <c r="B8" t="s">
        <v>442</v>
      </c>
      <c r="E8" s="19">
        <v>3820883</v>
      </c>
      <c r="F8" s="19"/>
      <c r="I8" s="19">
        <v>5274761</v>
      </c>
      <c r="J8" s="19"/>
      <c r="M8" s="19">
        <v>8052203</v>
      </c>
      <c r="N8" s="19"/>
      <c r="Q8" s="19">
        <v>5868700</v>
      </c>
      <c r="R8" s="19"/>
    </row>
    <row r="9" spans="1:18" ht="15">
      <c r="A9" t="s">
        <v>428</v>
      </c>
      <c r="B9" t="s">
        <v>443</v>
      </c>
      <c r="E9" s="19">
        <v>90401</v>
      </c>
      <c r="F9" s="19"/>
      <c r="I9" s="18">
        <v>-2269110</v>
      </c>
      <c r="J9" s="18"/>
      <c r="M9" s="19">
        <v>6303872</v>
      </c>
      <c r="N9" s="19"/>
      <c r="Q9" s="19">
        <v>3066178</v>
      </c>
      <c r="R9" s="19"/>
    </row>
    <row r="10" spans="1:18" ht="15">
      <c r="A10" t="s">
        <v>428</v>
      </c>
      <c r="B10" t="s">
        <v>444</v>
      </c>
      <c r="E10" s="18">
        <v>-511224</v>
      </c>
      <c r="F10" s="18"/>
      <c r="I10" s="18">
        <v>-2469621</v>
      </c>
      <c r="J10" s="18"/>
      <c r="M10" s="19">
        <v>3050194</v>
      </c>
      <c r="N10" s="19"/>
      <c r="Q10" s="18">
        <v>-51351</v>
      </c>
      <c r="R10" s="18"/>
    </row>
    <row r="11" spans="1:18" ht="15">
      <c r="A11" t="s">
        <v>428</v>
      </c>
      <c r="B11" t="s">
        <v>445</v>
      </c>
      <c r="E11" s="19">
        <v>71002</v>
      </c>
      <c r="F11" s="19"/>
      <c r="I11" s="19">
        <v>81123</v>
      </c>
      <c r="J11" s="19"/>
      <c r="M11" s="19">
        <v>112099</v>
      </c>
      <c r="N11" s="19"/>
      <c r="Q11" s="19">
        <v>71652</v>
      </c>
      <c r="R11" s="19"/>
    </row>
    <row r="12" spans="1:18" ht="15">
      <c r="A12" t="e">
        <f>#N/A</f>
        <v>#N/A</v>
      </c>
      <c r="B12" t="s">
        <v>435</v>
      </c>
      <c r="E12" s="4">
        <v>5691925</v>
      </c>
      <c r="F12" s="4"/>
      <c r="I12" s="4">
        <v>2903667</v>
      </c>
      <c r="J12" s="4"/>
      <c r="M12" s="4">
        <v>20389311</v>
      </c>
      <c r="N12" s="4"/>
      <c r="Q12" s="4">
        <v>10929581</v>
      </c>
      <c r="R12" s="4"/>
    </row>
  </sheetData>
  <sheetProtection selectLockedCells="1" selectUnlockedCells="1"/>
  <mergeCells count="41">
    <mergeCell ref="D2:R2"/>
    <mergeCell ref="D3:F3"/>
    <mergeCell ref="H3:J3"/>
    <mergeCell ref="L3:N3"/>
    <mergeCell ref="P3:R3"/>
    <mergeCell ref="E4:F4"/>
    <mergeCell ref="I4:J4"/>
    <mergeCell ref="M4:N4"/>
    <mergeCell ref="Q4:R4"/>
    <mergeCell ref="E5:F5"/>
    <mergeCell ref="I5:J5"/>
    <mergeCell ref="M5:N5"/>
    <mergeCell ref="Q5:R5"/>
    <mergeCell ref="E6:F6"/>
    <mergeCell ref="I6:J6"/>
    <mergeCell ref="M6:N6"/>
    <mergeCell ref="Q6:R6"/>
    <mergeCell ref="E7:F7"/>
    <mergeCell ref="I7:J7"/>
    <mergeCell ref="M7:N7"/>
    <mergeCell ref="Q7:R7"/>
    <mergeCell ref="E8:F8"/>
    <mergeCell ref="I8:J8"/>
    <mergeCell ref="M8:N8"/>
    <mergeCell ref="Q8:R8"/>
    <mergeCell ref="E9:F9"/>
    <mergeCell ref="I9:J9"/>
    <mergeCell ref="M9:N9"/>
    <mergeCell ref="Q9:R9"/>
    <mergeCell ref="E10:F10"/>
    <mergeCell ref="I10:J10"/>
    <mergeCell ref="M10:N10"/>
    <mergeCell ref="Q10:R10"/>
    <mergeCell ref="E11:F11"/>
    <mergeCell ref="I11:J11"/>
    <mergeCell ref="M11:N11"/>
    <mergeCell ref="Q11:R11"/>
    <mergeCell ref="E12:F12"/>
    <mergeCell ref="I12:J12"/>
    <mergeCell ref="M12:N12"/>
    <mergeCell ref="Q12:R12"/>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446</v>
      </c>
      <c r="B2" s="1"/>
      <c r="C2" s="1"/>
      <c r="D2" s="1"/>
      <c r="E2" s="1"/>
      <c r="F2" s="1"/>
    </row>
    <row r="4" spans="3:5" ht="15">
      <c r="C4" s="2">
        <v>2023</v>
      </c>
      <c r="E4" s="2">
        <v>2022</v>
      </c>
    </row>
    <row r="5" spans="1:5" ht="15">
      <c r="A5" t="s">
        <v>447</v>
      </c>
      <c r="C5" s="11">
        <v>27050000</v>
      </c>
      <c r="E5" s="11">
        <v>25246000</v>
      </c>
    </row>
    <row r="6" spans="1:5" ht="15">
      <c r="A6" t="s">
        <v>448</v>
      </c>
      <c r="C6" s="5">
        <v>1403000</v>
      </c>
      <c r="E6" s="5">
        <v>1587000</v>
      </c>
    </row>
    <row r="7" spans="1:5" ht="15">
      <c r="A7" t="s">
        <v>449</v>
      </c>
      <c r="C7" s="5">
        <v>7304000</v>
      </c>
      <c r="E7" s="5">
        <v>6916000</v>
      </c>
    </row>
    <row r="8" spans="1:5" ht="15">
      <c r="A8" t="s">
        <v>450</v>
      </c>
      <c r="C8" s="5">
        <v>331000</v>
      </c>
      <c r="E8" s="5">
        <v>220000</v>
      </c>
    </row>
    <row r="9" spans="1:5" ht="15">
      <c r="A9" t="s">
        <v>131</v>
      </c>
      <c r="C9" s="11">
        <v>36088000</v>
      </c>
      <c r="E9" s="11">
        <v>33969000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9.140625" defaultRowHeight="15"/>
  <cols>
    <col min="1" max="1" width="40.7109375" style="0" customWidth="1"/>
    <col min="2" max="2" width="25.7109375" style="0" customWidth="1"/>
    <col min="3" max="3" width="13.7109375" style="0" customWidth="1"/>
    <col min="4" max="4" width="18.7109375" style="0" customWidth="1"/>
    <col min="5" max="5" width="10.7109375" style="0" customWidth="1"/>
    <col min="6" max="6" width="19.7109375" style="0" customWidth="1"/>
    <col min="7" max="7" width="25.7109375" style="0" customWidth="1"/>
    <col min="8" max="8" width="12.7109375" style="0" customWidth="1"/>
    <col min="9" max="16384" width="8.7109375" style="0" customWidth="1"/>
  </cols>
  <sheetData>
    <row r="2" spans="1:6" ht="15">
      <c r="A2" s="1" t="s">
        <v>79</v>
      </c>
      <c r="B2" s="1"/>
      <c r="C2" s="1"/>
      <c r="D2" s="1"/>
      <c r="E2" s="1"/>
      <c r="F2" s="1"/>
    </row>
    <row r="4" spans="1:8" ht="39.75" customHeight="1">
      <c r="A4" s="2" t="s">
        <v>80</v>
      </c>
      <c r="B4" s="6" t="s">
        <v>81</v>
      </c>
      <c r="C4" s="6" t="s">
        <v>82</v>
      </c>
      <c r="D4" s="1" t="s">
        <v>83</v>
      </c>
      <c r="E4" s="1"/>
      <c r="F4" s="1"/>
      <c r="G4" s="6" t="s">
        <v>84</v>
      </c>
      <c r="H4" s="6" t="s">
        <v>85</v>
      </c>
    </row>
    <row r="5" spans="4:6" ht="15">
      <c r="D5" s="2" t="s">
        <v>86</v>
      </c>
      <c r="E5" s="2" t="s">
        <v>87</v>
      </c>
      <c r="F5" s="2" t="s">
        <v>88</v>
      </c>
    </row>
    <row r="6" spans="1:8" ht="15">
      <c r="A6" s="1" t="s">
        <v>89</v>
      </c>
      <c r="B6" s="1"/>
      <c r="C6" s="1"/>
      <c r="D6" s="1"/>
      <c r="E6" s="1"/>
      <c r="F6" s="1"/>
      <c r="G6" s="1"/>
      <c r="H6" s="1"/>
    </row>
    <row r="7" spans="1:8" ht="15">
      <c r="A7" t="s">
        <v>90</v>
      </c>
      <c r="B7" t="s">
        <v>91</v>
      </c>
      <c r="C7" t="s">
        <v>92</v>
      </c>
      <c r="D7" t="s">
        <v>93</v>
      </c>
      <c r="E7" t="s">
        <v>94</v>
      </c>
      <c r="F7" t="s">
        <v>95</v>
      </c>
      <c r="G7" t="s">
        <v>96</v>
      </c>
      <c r="H7" t="s">
        <v>97</v>
      </c>
    </row>
    <row r="8" spans="1:8" ht="15">
      <c r="A8" t="s">
        <v>98</v>
      </c>
      <c r="B8" s="10">
        <v>5.34</v>
      </c>
      <c r="C8" t="s">
        <v>92</v>
      </c>
      <c r="D8" s="10">
        <v>4.3</v>
      </c>
      <c r="E8" s="10">
        <v>4.4</v>
      </c>
      <c r="F8" s="10">
        <v>4.5</v>
      </c>
      <c r="G8" s="10">
        <v>4.44</v>
      </c>
      <c r="H8" t="s">
        <v>99</v>
      </c>
    </row>
    <row r="9" spans="1:8" ht="15">
      <c r="A9" t="s">
        <v>100</v>
      </c>
      <c r="B9" t="s">
        <v>101</v>
      </c>
      <c r="C9" t="s">
        <v>102</v>
      </c>
      <c r="D9" t="s">
        <v>103</v>
      </c>
      <c r="E9" t="s">
        <v>104</v>
      </c>
      <c r="F9" t="s">
        <v>105</v>
      </c>
      <c r="G9" t="s">
        <v>106</v>
      </c>
      <c r="H9" t="s">
        <v>107</v>
      </c>
    </row>
    <row r="10" spans="1:8" ht="15">
      <c r="A10" t="s">
        <v>108</v>
      </c>
      <c r="B10" t="s">
        <v>109</v>
      </c>
      <c r="C10" t="s">
        <v>102</v>
      </c>
      <c r="D10" t="s">
        <v>110</v>
      </c>
      <c r="E10" t="s">
        <v>111</v>
      </c>
      <c r="F10" t="s">
        <v>112</v>
      </c>
      <c r="G10" t="s">
        <v>113</v>
      </c>
      <c r="H10" t="s">
        <v>114</v>
      </c>
    </row>
    <row r="11" spans="1:8" ht="15">
      <c r="A11" s="1" t="s">
        <v>115</v>
      </c>
      <c r="B11" s="1"/>
      <c r="C11" s="1"/>
      <c r="D11" s="1"/>
      <c r="E11" s="1"/>
      <c r="F11" s="1"/>
      <c r="G11" s="1"/>
      <c r="H11" s="1"/>
    </row>
    <row r="12" spans="1:8" ht="15">
      <c r="A12" t="s">
        <v>116</v>
      </c>
      <c r="C12" t="s">
        <v>102</v>
      </c>
      <c r="D12" t="s">
        <v>117</v>
      </c>
      <c r="E12" t="s">
        <v>118</v>
      </c>
      <c r="F12" t="s">
        <v>119</v>
      </c>
      <c r="G12" t="s">
        <v>120</v>
      </c>
      <c r="H12" t="s">
        <v>106</v>
      </c>
    </row>
    <row r="13" spans="1:8" ht="39.75" customHeight="1">
      <c r="A13" t="s">
        <v>121</v>
      </c>
      <c r="C13" t="s">
        <v>102</v>
      </c>
      <c r="D13" s="9" t="s">
        <v>122</v>
      </c>
      <c r="E13" t="s">
        <v>123</v>
      </c>
      <c r="F13" s="9" t="s">
        <v>124</v>
      </c>
      <c r="G13" s="9" t="s">
        <v>125</v>
      </c>
      <c r="H13" t="s">
        <v>126</v>
      </c>
    </row>
    <row r="14" spans="1:8" ht="15">
      <c r="A14" s="1" t="s">
        <v>127</v>
      </c>
      <c r="B14" s="1"/>
      <c r="C14" s="1"/>
      <c r="D14" s="1"/>
      <c r="E14" s="1"/>
      <c r="F14" s="1"/>
      <c r="G14" s="1"/>
      <c r="H14" s="1"/>
    </row>
    <row r="15" spans="1:8" ht="15">
      <c r="A15" s="1" t="s">
        <v>128</v>
      </c>
      <c r="B15" s="1"/>
      <c r="C15" s="1"/>
      <c r="D15" s="1"/>
      <c r="E15" s="1"/>
      <c r="G15" t="s">
        <v>129</v>
      </c>
      <c r="H15" t="s">
        <v>130</v>
      </c>
    </row>
    <row r="16" spans="7:8" ht="15">
      <c r="G16" s="2" t="s">
        <v>131</v>
      </c>
      <c r="H16" t="s">
        <v>132</v>
      </c>
    </row>
  </sheetData>
  <sheetProtection selectLockedCells="1" selectUnlockedCells="1"/>
  <mergeCells count="6">
    <mergeCell ref="A2:F2"/>
    <mergeCell ref="D4:F4"/>
    <mergeCell ref="A6:H6"/>
    <mergeCell ref="A11:H11"/>
    <mergeCell ref="A14:H14"/>
    <mergeCell ref="A15:E15"/>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9.140625" defaultRowHeight="15"/>
  <cols>
    <col min="1" max="1" width="51.7109375" style="0" customWidth="1"/>
    <col min="2" max="2" width="8.7109375" style="0" customWidth="1"/>
    <col min="3" max="3" width="36.7109375" style="0" customWidth="1"/>
    <col min="4" max="4" width="8.7109375" style="0" customWidth="1"/>
    <col min="5" max="5" width="66.7109375" style="0" customWidth="1"/>
    <col min="6" max="6" width="8.7109375" style="0" customWidth="1"/>
    <col min="7" max="7" width="26.7109375" style="0" customWidth="1"/>
    <col min="8" max="16384" width="8.7109375" style="0" customWidth="1"/>
  </cols>
  <sheetData>
    <row r="2" spans="1:7" ht="39.75" customHeight="1">
      <c r="A2" s="2" t="s">
        <v>1</v>
      </c>
      <c r="C2" s="6" t="s">
        <v>451</v>
      </c>
      <c r="E2" s="6" t="s">
        <v>452</v>
      </c>
      <c r="G2" s="6" t="s">
        <v>453</v>
      </c>
    </row>
    <row r="3" spans="1:7" ht="15">
      <c r="A3" t="s">
        <v>294</v>
      </c>
      <c r="C3" s="5">
        <v>175959</v>
      </c>
      <c r="E3" s="5">
        <v>1218465</v>
      </c>
      <c r="G3" s="5">
        <v>0</v>
      </c>
    </row>
    <row r="4" spans="1:7" ht="15">
      <c r="A4" t="s">
        <v>8</v>
      </c>
      <c r="C4" s="5">
        <v>37297</v>
      </c>
      <c r="E4" s="5">
        <v>0</v>
      </c>
      <c r="G4" s="5">
        <v>9512</v>
      </c>
    </row>
    <row r="5" spans="1:7" ht="15">
      <c r="A5" t="s">
        <v>9</v>
      </c>
      <c r="C5" s="5">
        <v>1816</v>
      </c>
      <c r="E5" s="5">
        <v>0</v>
      </c>
      <c r="G5" s="5">
        <v>0</v>
      </c>
    </row>
    <row r="6" spans="1:7" ht="15">
      <c r="A6" t="s">
        <v>10</v>
      </c>
      <c r="C6" s="5">
        <v>33157</v>
      </c>
      <c r="E6" s="5">
        <v>0</v>
      </c>
      <c r="G6" s="5">
        <v>0</v>
      </c>
    </row>
    <row r="7" spans="1:7" ht="15">
      <c r="A7" t="s">
        <v>291</v>
      </c>
      <c r="C7" s="5">
        <v>18418</v>
      </c>
      <c r="E7" s="5">
        <v>77641</v>
      </c>
      <c r="G7" s="5">
        <v>0</v>
      </c>
    </row>
    <row r="8" spans="1:7" ht="15">
      <c r="A8" t="s">
        <v>295</v>
      </c>
      <c r="C8" s="5">
        <v>75437</v>
      </c>
      <c r="E8" s="5">
        <v>351805</v>
      </c>
      <c r="G8" s="5">
        <v>0</v>
      </c>
    </row>
    <row r="9" spans="1:7" ht="15">
      <c r="A9" t="s">
        <v>288</v>
      </c>
      <c r="C9" s="5">
        <v>378740</v>
      </c>
      <c r="E9" s="5">
        <v>2137855</v>
      </c>
      <c r="G9" s="5">
        <v>0</v>
      </c>
    </row>
    <row r="10" spans="1:7" ht="15">
      <c r="A10" t="s">
        <v>290</v>
      </c>
      <c r="C10" s="5">
        <v>257413</v>
      </c>
      <c r="E10" s="5">
        <v>735633</v>
      </c>
      <c r="G10" s="5">
        <v>0</v>
      </c>
    </row>
    <row r="11" spans="1:7" ht="15">
      <c r="A11" t="s">
        <v>11</v>
      </c>
      <c r="C11" s="5">
        <v>3418</v>
      </c>
      <c r="E11" s="5">
        <v>0</v>
      </c>
      <c r="G11" s="5">
        <v>2870</v>
      </c>
    </row>
    <row r="12" spans="1:7" ht="15">
      <c r="A12" t="s">
        <v>12</v>
      </c>
      <c r="C12" s="5">
        <v>12213</v>
      </c>
      <c r="E12" s="5">
        <v>0</v>
      </c>
      <c r="G12" s="5">
        <v>0</v>
      </c>
    </row>
    <row r="13" spans="1:7" ht="15">
      <c r="A13" t="s">
        <v>13</v>
      </c>
      <c r="C13" s="5">
        <v>6891</v>
      </c>
      <c r="E13" s="5">
        <v>0</v>
      </c>
      <c r="G13" s="5">
        <v>0</v>
      </c>
    </row>
    <row r="14" spans="1:7" ht="15">
      <c r="A14" t="s">
        <v>14</v>
      </c>
      <c r="C14" s="5">
        <v>35223</v>
      </c>
      <c r="E14" s="5">
        <v>74818</v>
      </c>
      <c r="G14" s="5">
        <v>0</v>
      </c>
    </row>
    <row r="15" spans="1:7" ht="15">
      <c r="A15" t="s">
        <v>15</v>
      </c>
      <c r="C15" s="5">
        <v>1816</v>
      </c>
      <c r="E15" s="5">
        <v>4576</v>
      </c>
      <c r="G15" s="5">
        <v>0</v>
      </c>
    </row>
    <row r="16" spans="1:7" ht="15">
      <c r="A16" t="s">
        <v>17</v>
      </c>
      <c r="C16" s="5">
        <v>4977</v>
      </c>
      <c r="E16" s="5">
        <v>0</v>
      </c>
      <c r="G16" s="5">
        <v>3324</v>
      </c>
    </row>
    <row r="17" spans="1:7" ht="15">
      <c r="A17" t="s">
        <v>296</v>
      </c>
      <c r="C17" s="5">
        <v>119861</v>
      </c>
      <c r="E17" s="5">
        <v>822811</v>
      </c>
      <c r="G17" s="5">
        <v>0</v>
      </c>
    </row>
    <row r="18" spans="1:7" ht="15">
      <c r="A18" t="s">
        <v>18</v>
      </c>
      <c r="C18" s="5">
        <v>6725574</v>
      </c>
      <c r="E18" s="5">
        <v>8136</v>
      </c>
      <c r="G18" s="5">
        <v>0</v>
      </c>
    </row>
    <row r="19" spans="1:7" ht="15">
      <c r="A19" t="s">
        <v>19</v>
      </c>
      <c r="C19" s="5">
        <v>15532</v>
      </c>
      <c r="E19" s="5">
        <v>0</v>
      </c>
      <c r="G19" s="5">
        <v>10114</v>
      </c>
    </row>
    <row r="20" spans="1:7" ht="15">
      <c r="A20" t="s">
        <v>454</v>
      </c>
      <c r="C20" s="5">
        <v>8140586</v>
      </c>
      <c r="E20" s="5">
        <v>6388686</v>
      </c>
      <c r="G20" s="5">
        <v>25820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9.140625" defaultRowHeight="15"/>
  <cols>
    <col min="1" max="1" width="63.7109375" style="0" customWidth="1"/>
    <col min="2" max="2" width="8.7109375" style="0" customWidth="1"/>
    <col min="3" max="3" width="29.7109375" style="0" customWidth="1"/>
    <col min="4" max="4" width="8.7109375" style="0" customWidth="1"/>
    <col min="5" max="5" width="18.7109375" style="0" customWidth="1"/>
    <col min="6" max="16384" width="8.7109375" style="0" customWidth="1"/>
  </cols>
  <sheetData>
    <row r="2" spans="1:5" ht="39.75" customHeight="1">
      <c r="A2" s="2" t="s">
        <v>455</v>
      </c>
      <c r="C2" s="6" t="s">
        <v>456</v>
      </c>
      <c r="E2" s="6" t="s">
        <v>457</v>
      </c>
    </row>
    <row r="3" spans="1:5" ht="39.75" customHeight="1">
      <c r="A3" s="9" t="s">
        <v>458</v>
      </c>
      <c r="C3" s="5">
        <v>134061311</v>
      </c>
      <c r="E3" t="s">
        <v>459</v>
      </c>
    </row>
    <row r="4" spans="1:5" ht="39.75" customHeight="1">
      <c r="A4" s="9" t="s">
        <v>460</v>
      </c>
      <c r="C4" s="5">
        <v>156444700</v>
      </c>
      <c r="E4" t="s">
        <v>461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97.8515625" style="0" customWidth="1"/>
    <col min="2" max="2" width="100.8515625" style="0" customWidth="1"/>
    <col min="3" max="16384" width="8.7109375" style="0" customWidth="1"/>
  </cols>
  <sheetData>
    <row r="2" spans="1:6" ht="15">
      <c r="A2" s="1" t="s">
        <v>462</v>
      </c>
      <c r="B2" s="1"/>
      <c r="C2" s="1"/>
      <c r="D2" s="1"/>
      <c r="E2" s="1"/>
      <c r="F2" s="1"/>
    </row>
    <row r="4" spans="1:2" ht="39.75" customHeight="1">
      <c r="A4" s="9" t="s">
        <v>463</v>
      </c>
      <c r="B4" s="9" t="s">
        <v>464</v>
      </c>
    </row>
    <row r="5" spans="1:2" ht="39.75" customHeight="1">
      <c r="A5" s="6" t="s">
        <v>465</v>
      </c>
      <c r="B5" s="6" t="s">
        <v>466</v>
      </c>
    </row>
    <row r="6" spans="1:2" ht="39.75" customHeight="1">
      <c r="A6" s="6" t="s">
        <v>467</v>
      </c>
      <c r="B6" s="6" t="s">
        <v>468</v>
      </c>
    </row>
    <row r="7" spans="1:2" ht="39.75" customHeight="1">
      <c r="A7" s="6" t="s">
        <v>469</v>
      </c>
      <c r="B7" s="6" t="s">
        <v>470</v>
      </c>
    </row>
    <row r="8" spans="1:2" ht="39.75" customHeight="1">
      <c r="A8" s="6" t="s">
        <v>471</v>
      </c>
      <c r="B8" s="6" t="s">
        <v>472</v>
      </c>
    </row>
    <row r="9" spans="1:2" ht="39.75" customHeight="1">
      <c r="A9" s="6" t="s">
        <v>473</v>
      </c>
      <c r="B9" s="6" t="s">
        <v>474</v>
      </c>
    </row>
    <row r="10" spans="1:2" ht="39.75" customHeight="1">
      <c r="A10" s="6" t="s">
        <v>475</v>
      </c>
      <c r="B10" s="6" t="s">
        <v>476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B2:O6"/>
  <sheetViews>
    <sheetView workbookViewId="0" topLeftCell="A1">
      <selection activeCell="A1" sqref="A1"/>
    </sheetView>
  </sheetViews>
  <sheetFormatPr defaultColWidth="9.140625" defaultRowHeight="15"/>
  <cols>
    <col min="1" max="1" width="8.7109375" style="0" customWidth="1"/>
    <col min="2" max="2" width="17.7109375" style="0" customWidth="1"/>
    <col min="3" max="3" width="3.7109375" style="0" customWidth="1"/>
    <col min="4" max="5" width="7.7109375" style="0" customWidth="1"/>
    <col min="6" max="6" width="8.7109375" style="0" customWidth="1"/>
    <col min="7" max="7" width="26.7109375" style="0" customWidth="1"/>
    <col min="8" max="8" width="3.7109375" style="0" customWidth="1"/>
    <col min="9" max="10" width="7.7109375" style="0" customWidth="1"/>
    <col min="11" max="11" width="8.7109375" style="0" customWidth="1"/>
    <col min="12" max="12" width="19.7109375" style="0" customWidth="1"/>
    <col min="13" max="13" width="3.7109375" style="0" customWidth="1"/>
    <col min="14" max="15" width="7.7109375" style="0" customWidth="1"/>
    <col min="16" max="16384" width="8.7109375" style="0" customWidth="1"/>
  </cols>
  <sheetData>
    <row r="2" spans="2:15" ht="15">
      <c r="B2" s="2"/>
      <c r="C2" s="2" t="s">
        <v>477</v>
      </c>
      <c r="D2" s="2" t="s">
        <v>478</v>
      </c>
      <c r="E2" s="2" t="s">
        <v>479</v>
      </c>
      <c r="F2" s="2"/>
      <c r="G2" s="2"/>
      <c r="H2" s="2" t="s">
        <v>477</v>
      </c>
      <c r="I2" s="2" t="s">
        <v>478</v>
      </c>
      <c r="J2" s="2" t="s">
        <v>479</v>
      </c>
      <c r="K2" s="2"/>
      <c r="L2" s="2"/>
      <c r="M2" s="2" t="s">
        <v>477</v>
      </c>
      <c r="N2" s="2" t="s">
        <v>478</v>
      </c>
      <c r="O2" s="2" t="s">
        <v>479</v>
      </c>
    </row>
    <row r="3" spans="2:15" ht="15">
      <c r="B3" t="s">
        <v>480</v>
      </c>
      <c r="C3" t="s">
        <v>481</v>
      </c>
      <c r="D3" t="s">
        <v>481</v>
      </c>
      <c r="E3" t="s">
        <v>481</v>
      </c>
      <c r="G3" t="s">
        <v>482</v>
      </c>
      <c r="H3" t="s">
        <v>481</v>
      </c>
      <c r="I3" t="s">
        <v>481</v>
      </c>
      <c r="J3" t="s">
        <v>481</v>
      </c>
      <c r="L3" t="s">
        <v>483</v>
      </c>
      <c r="M3" t="s">
        <v>481</v>
      </c>
      <c r="N3" t="s">
        <v>481</v>
      </c>
      <c r="O3" t="s">
        <v>481</v>
      </c>
    </row>
    <row r="4" spans="2:15" ht="15">
      <c r="B4" t="s">
        <v>484</v>
      </c>
      <c r="C4" t="s">
        <v>481</v>
      </c>
      <c r="D4" t="s">
        <v>481</v>
      </c>
      <c r="E4" t="s">
        <v>481</v>
      </c>
      <c r="G4" t="s">
        <v>485</v>
      </c>
      <c r="H4" t="s">
        <v>481</v>
      </c>
      <c r="I4" t="s">
        <v>481</v>
      </c>
      <c r="J4" t="s">
        <v>481</v>
      </c>
      <c r="L4" t="s">
        <v>486</v>
      </c>
      <c r="M4" t="s">
        <v>481</v>
      </c>
      <c r="N4" t="s">
        <v>481</v>
      </c>
      <c r="O4" t="s">
        <v>481</v>
      </c>
    </row>
    <row r="5" spans="2:15" ht="39.75" customHeight="1">
      <c r="B5" t="s">
        <v>487</v>
      </c>
      <c r="C5" t="s">
        <v>481</v>
      </c>
      <c r="D5" t="s">
        <v>481</v>
      </c>
      <c r="E5" t="s">
        <v>481</v>
      </c>
      <c r="G5" s="9" t="s">
        <v>488</v>
      </c>
      <c r="H5" t="s">
        <v>481</v>
      </c>
      <c r="I5" t="s">
        <v>481</v>
      </c>
      <c r="J5" t="s">
        <v>481</v>
      </c>
      <c r="L5" t="s">
        <v>489</v>
      </c>
      <c r="M5" t="s">
        <v>481</v>
      </c>
      <c r="N5" t="s">
        <v>481</v>
      </c>
      <c r="O5" t="s">
        <v>481</v>
      </c>
    </row>
    <row r="6" spans="2:15" ht="39.75" customHeight="1">
      <c r="B6" t="s">
        <v>490</v>
      </c>
      <c r="C6" t="s">
        <v>481</v>
      </c>
      <c r="D6" t="s">
        <v>481</v>
      </c>
      <c r="E6" t="s">
        <v>481</v>
      </c>
      <c r="G6" s="9" t="s">
        <v>491</v>
      </c>
      <c r="H6" t="s">
        <v>481</v>
      </c>
      <c r="I6" t="s">
        <v>481</v>
      </c>
      <c r="J6" t="s">
        <v>481</v>
      </c>
      <c r="L6" t="s">
        <v>492</v>
      </c>
      <c r="M6" t="s">
        <v>481</v>
      </c>
      <c r="N6" t="s">
        <v>481</v>
      </c>
      <c r="O6" t="s">
        <v>481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1.7109375" style="0" customWidth="1"/>
    <col min="2" max="2" width="1.7109375" style="0" customWidth="1"/>
    <col min="3" max="3" width="14.7109375" style="0" customWidth="1"/>
    <col min="4" max="4" width="1.7109375" style="0" customWidth="1"/>
    <col min="5" max="5" width="37.7109375" style="0" customWidth="1"/>
    <col min="6" max="6" width="1.7109375" style="0" customWidth="1"/>
    <col min="7" max="7" width="13.7109375" style="0" customWidth="1"/>
    <col min="8" max="16384" width="8.7109375" style="0" customWidth="1"/>
  </cols>
  <sheetData>
    <row r="2" spans="1:6" ht="15">
      <c r="A2" s="1" t="s">
        <v>133</v>
      </c>
      <c r="B2" s="1"/>
      <c r="C2" s="1"/>
      <c r="D2" s="1"/>
      <c r="E2" s="1"/>
      <c r="F2" s="1"/>
    </row>
    <row r="4" spans="1:7" ht="39.75" customHeight="1">
      <c r="A4" s="6" t="s">
        <v>134</v>
      </c>
      <c r="C4" s="2" t="s">
        <v>135</v>
      </c>
      <c r="E4" s="2" t="s">
        <v>136</v>
      </c>
      <c r="G4" s="6" t="s">
        <v>137</v>
      </c>
    </row>
    <row r="5" spans="1:7" ht="15">
      <c r="A5" s="11">
        <v>13523000</v>
      </c>
      <c r="B5" s="2" t="s">
        <v>138</v>
      </c>
      <c r="C5" t="s">
        <v>139</v>
      </c>
      <c r="D5" s="2" t="s">
        <v>138</v>
      </c>
      <c r="E5" t="s">
        <v>140</v>
      </c>
      <c r="F5" s="2" t="e">
        <f>#N/A</f>
        <v>#N/A</v>
      </c>
      <c r="G5" s="11">
        <v>7437650</v>
      </c>
    </row>
    <row r="6" spans="5:7" ht="15">
      <c r="E6" t="s">
        <v>141</v>
      </c>
      <c r="G6" s="11">
        <v>7437650</v>
      </c>
    </row>
    <row r="7" spans="5:7" ht="15">
      <c r="E7" s="2" t="s">
        <v>131</v>
      </c>
      <c r="G7" s="12">
        <v>14875300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9.140625" defaultRowHeight="15"/>
  <cols>
    <col min="1" max="1" width="42.7109375" style="0" customWidth="1"/>
    <col min="2" max="2" width="13.7109375" style="0" customWidth="1"/>
    <col min="3" max="4" width="17.7109375" style="0" customWidth="1"/>
    <col min="5" max="5" width="10.7109375" style="0" customWidth="1"/>
    <col min="6" max="16384" width="8.7109375" style="0" customWidth="1"/>
  </cols>
  <sheetData>
    <row r="2" spans="1:5" ht="15">
      <c r="A2" s="1" t="s">
        <v>142</v>
      </c>
      <c r="B2" s="1"/>
      <c r="C2" s="1"/>
      <c r="D2" s="1"/>
      <c r="E2" s="1"/>
    </row>
    <row r="3" spans="1:5" ht="15">
      <c r="A3" s="2" t="s">
        <v>143</v>
      </c>
      <c r="B3" s="2">
        <v>2020</v>
      </c>
      <c r="C3" s="2">
        <v>2021</v>
      </c>
      <c r="D3" s="2">
        <v>2022</v>
      </c>
      <c r="E3" s="2" t="s">
        <v>144</v>
      </c>
    </row>
    <row r="4" spans="1:5" ht="15">
      <c r="A4" t="s">
        <v>145</v>
      </c>
      <c r="B4" t="s">
        <v>146</v>
      </c>
      <c r="C4" t="s">
        <v>146</v>
      </c>
      <c r="D4" t="s">
        <v>147</v>
      </c>
      <c r="E4" s="5">
        <v>2</v>
      </c>
    </row>
    <row r="5" spans="1:5" ht="15">
      <c r="A5" t="s">
        <v>148</v>
      </c>
      <c r="B5" t="s">
        <v>146</v>
      </c>
      <c r="C5" t="s">
        <v>146</v>
      </c>
      <c r="D5" t="s">
        <v>147</v>
      </c>
      <c r="E5" s="5">
        <v>2</v>
      </c>
    </row>
    <row r="6" spans="1:5" ht="15">
      <c r="A6" t="s">
        <v>149</v>
      </c>
      <c r="B6" t="s">
        <v>146</v>
      </c>
      <c r="C6" t="s">
        <v>150</v>
      </c>
      <c r="D6" t="s">
        <v>150</v>
      </c>
      <c r="E6" s="5">
        <v>-1</v>
      </c>
    </row>
    <row r="7" spans="4:5" ht="15">
      <c r="D7" t="s">
        <v>131</v>
      </c>
      <c r="E7" s="5">
        <v>3</v>
      </c>
    </row>
    <row r="8" spans="4:5" ht="15">
      <c r="D8" t="s">
        <v>151</v>
      </c>
      <c r="E8" s="2" t="s">
        <v>139</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9.140625" defaultRowHeight="15"/>
  <cols>
    <col min="1" max="1" width="20.7109375" style="0" customWidth="1"/>
    <col min="2" max="2" width="25.7109375" style="0" customWidth="1"/>
    <col min="3" max="3" width="13.7109375" style="0" customWidth="1"/>
    <col min="4" max="6" width="10.7109375" style="0" customWidth="1"/>
    <col min="7" max="7" width="25.7109375" style="0" customWidth="1"/>
    <col min="8" max="8" width="12.7109375" style="0" customWidth="1"/>
    <col min="9" max="16384" width="8.7109375" style="0" customWidth="1"/>
  </cols>
  <sheetData>
    <row r="2" spans="1:6" ht="15">
      <c r="A2" s="1" t="s">
        <v>79</v>
      </c>
      <c r="B2" s="1"/>
      <c r="C2" s="1"/>
      <c r="D2" s="1"/>
      <c r="E2" s="1"/>
      <c r="F2" s="1"/>
    </row>
    <row r="4" spans="1:8" ht="39.75" customHeight="1">
      <c r="A4" s="2" t="s">
        <v>80</v>
      </c>
      <c r="B4" s="6" t="s">
        <v>81</v>
      </c>
      <c r="C4" s="6" t="s">
        <v>82</v>
      </c>
      <c r="D4" s="1" t="s">
        <v>83</v>
      </c>
      <c r="E4" s="1"/>
      <c r="F4" s="1"/>
      <c r="G4" s="6" t="s">
        <v>84</v>
      </c>
      <c r="H4" s="6" t="s">
        <v>85</v>
      </c>
    </row>
    <row r="5" spans="4:6" ht="15">
      <c r="D5" s="2" t="s">
        <v>86</v>
      </c>
      <c r="E5" s="2" t="s">
        <v>87</v>
      </c>
      <c r="F5" s="2" t="s">
        <v>88</v>
      </c>
    </row>
    <row r="6" spans="1:8" ht="15">
      <c r="A6" s="1" t="s">
        <v>89</v>
      </c>
      <c r="B6" s="1"/>
      <c r="C6" s="1"/>
      <c r="D6" s="1"/>
      <c r="E6" s="1"/>
      <c r="F6" s="1"/>
      <c r="G6" s="1"/>
      <c r="H6" s="1"/>
    </row>
    <row r="7" spans="1:8" ht="15">
      <c r="A7" t="s">
        <v>90</v>
      </c>
      <c r="B7" t="s">
        <v>91</v>
      </c>
      <c r="C7" t="s">
        <v>102</v>
      </c>
      <c r="D7" t="s">
        <v>93</v>
      </c>
      <c r="E7" t="s">
        <v>94</v>
      </c>
      <c r="F7" t="s">
        <v>95</v>
      </c>
      <c r="G7" t="s">
        <v>96</v>
      </c>
      <c r="H7" t="s">
        <v>152</v>
      </c>
    </row>
    <row r="8" spans="1:8" ht="15">
      <c r="A8" t="s">
        <v>98</v>
      </c>
      <c r="B8" s="10">
        <v>5.34</v>
      </c>
      <c r="C8" t="s">
        <v>153</v>
      </c>
      <c r="D8" s="10">
        <v>4.3</v>
      </c>
      <c r="E8" s="10">
        <v>4.4</v>
      </c>
      <c r="F8" s="10">
        <v>4.5</v>
      </c>
      <c r="G8" s="10">
        <v>4.44</v>
      </c>
      <c r="H8" t="s">
        <v>154</v>
      </c>
    </row>
    <row r="9" spans="1:8" ht="15">
      <c r="A9" t="s">
        <v>108</v>
      </c>
      <c r="B9" t="s">
        <v>109</v>
      </c>
      <c r="C9" t="s">
        <v>102</v>
      </c>
      <c r="D9" t="s">
        <v>110</v>
      </c>
      <c r="E9" t="s">
        <v>111</v>
      </c>
      <c r="F9" t="s">
        <v>112</v>
      </c>
      <c r="G9" t="s">
        <v>113</v>
      </c>
      <c r="H9" t="s">
        <v>114</v>
      </c>
    </row>
    <row r="10" spans="1:8" ht="15">
      <c r="A10" s="1" t="s">
        <v>115</v>
      </c>
      <c r="B10" s="1"/>
      <c r="C10" s="1"/>
      <c r="D10" s="1"/>
      <c r="E10" s="1"/>
      <c r="F10" s="1"/>
      <c r="G10" s="1"/>
      <c r="H10" s="1"/>
    </row>
    <row r="11" spans="1:8" ht="39.75" customHeight="1">
      <c r="A11" s="3" t="s">
        <v>155</v>
      </c>
      <c r="B11" s="3"/>
      <c r="C11" s="3"/>
      <c r="D11" s="3"/>
      <c r="E11" s="3"/>
      <c r="F11" s="3"/>
      <c r="G11" s="3"/>
      <c r="H11" t="s">
        <v>130</v>
      </c>
    </row>
    <row r="12" spans="1:8" ht="39.75" customHeight="1">
      <c r="A12" s="3" t="s">
        <v>156</v>
      </c>
      <c r="B12" s="3"/>
      <c r="C12" s="3"/>
      <c r="D12" s="3"/>
      <c r="E12" s="3"/>
      <c r="F12" s="3"/>
      <c r="G12" s="3"/>
      <c r="H12" t="s">
        <v>107</v>
      </c>
    </row>
    <row r="13" spans="1:8" ht="39.75" customHeight="1">
      <c r="A13" s="3" t="s">
        <v>157</v>
      </c>
      <c r="B13" s="3"/>
      <c r="C13" s="3"/>
      <c r="D13" s="3"/>
      <c r="E13" s="3"/>
      <c r="F13" s="3"/>
      <c r="G13" s="3"/>
      <c r="H13" t="s">
        <v>158</v>
      </c>
    </row>
    <row r="14" spans="1:8" ht="39.75" customHeight="1">
      <c r="A14" s="3" t="s">
        <v>159</v>
      </c>
      <c r="B14" s="3"/>
      <c r="C14" s="3"/>
      <c r="D14" s="3"/>
      <c r="E14" s="3"/>
      <c r="F14" s="3"/>
      <c r="G14" s="3"/>
      <c r="H14" t="s">
        <v>160</v>
      </c>
    </row>
    <row r="15" spans="1:8" ht="39.75" customHeight="1">
      <c r="A15" s="3" t="s">
        <v>161</v>
      </c>
      <c r="B15" s="3"/>
      <c r="C15" s="3"/>
      <c r="D15" s="3"/>
      <c r="E15" s="3"/>
      <c r="F15" s="3"/>
      <c r="G15" s="3"/>
      <c r="H15" t="s">
        <v>158</v>
      </c>
    </row>
    <row r="16" spans="1:7" ht="15">
      <c r="A16" s="1" t="s">
        <v>127</v>
      </c>
      <c r="B16" s="1"/>
      <c r="C16" s="1"/>
      <c r="D16" s="1"/>
      <c r="E16" s="1"/>
      <c r="F16" s="1"/>
      <c r="G16" s="1"/>
    </row>
    <row r="17" spans="1:8" ht="39.75" customHeight="1">
      <c r="A17" s="3" t="s">
        <v>162</v>
      </c>
      <c r="B17" s="3"/>
      <c r="C17" s="3"/>
      <c r="D17" s="3"/>
      <c r="E17" s="3"/>
      <c r="F17" s="3"/>
      <c r="H17" t="s">
        <v>163</v>
      </c>
    </row>
    <row r="18" spans="7:8" ht="15">
      <c r="G18" s="2" t="s">
        <v>131</v>
      </c>
      <c r="H18" t="s">
        <v>164</v>
      </c>
    </row>
  </sheetData>
  <sheetProtection selectLockedCells="1" selectUnlockedCells="1"/>
  <mergeCells count="11">
    <mergeCell ref="A2:F2"/>
    <mergeCell ref="D4:F4"/>
    <mergeCell ref="A6:H6"/>
    <mergeCell ref="A10:H10"/>
    <mergeCell ref="A11:G11"/>
    <mergeCell ref="A12:G12"/>
    <mergeCell ref="A13:G13"/>
    <mergeCell ref="A14:G14"/>
    <mergeCell ref="A15:G15"/>
    <mergeCell ref="A16:G16"/>
    <mergeCell ref="A17:F17"/>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1.7109375" style="0" customWidth="1"/>
    <col min="2" max="2" width="1.7109375" style="0" customWidth="1"/>
    <col min="3" max="3" width="14.7109375" style="0" customWidth="1"/>
    <col min="4" max="4" width="1.7109375" style="0" customWidth="1"/>
    <col min="5" max="5" width="37.7109375" style="0" customWidth="1"/>
    <col min="6" max="6" width="1.7109375" style="0" customWidth="1"/>
    <col min="7" max="7" width="13.7109375" style="0" customWidth="1"/>
    <col min="8" max="16384" width="8.7109375" style="0" customWidth="1"/>
  </cols>
  <sheetData>
    <row r="2" spans="1:6" ht="15">
      <c r="A2" s="1" t="s">
        <v>133</v>
      </c>
      <c r="B2" s="1"/>
      <c r="C2" s="1"/>
      <c r="D2" s="1"/>
      <c r="E2" s="1"/>
      <c r="F2" s="1"/>
    </row>
    <row r="4" spans="1:7" ht="39.75" customHeight="1">
      <c r="A4" s="6" t="s">
        <v>134</v>
      </c>
      <c r="C4" s="2" t="s">
        <v>135</v>
      </c>
      <c r="E4" s="2" t="s">
        <v>136</v>
      </c>
      <c r="G4" s="6" t="s">
        <v>137</v>
      </c>
    </row>
    <row r="5" spans="1:7" ht="15">
      <c r="A5" s="11">
        <v>4717000</v>
      </c>
      <c r="B5" s="2" t="s">
        <v>138</v>
      </c>
      <c r="C5" t="s">
        <v>139</v>
      </c>
      <c r="D5" s="2" t="s">
        <v>138</v>
      </c>
      <c r="E5" t="s">
        <v>140</v>
      </c>
      <c r="F5" s="2" t="e">
        <f>#N/A</f>
        <v>#N/A</v>
      </c>
      <c r="G5" s="11">
        <v>2594350</v>
      </c>
    </row>
    <row r="6" spans="5:7" ht="15">
      <c r="E6" t="s">
        <v>141</v>
      </c>
      <c r="G6" s="11">
        <v>2594350</v>
      </c>
    </row>
    <row r="7" spans="5:7" ht="15">
      <c r="E7" s="2" t="s">
        <v>131</v>
      </c>
      <c r="G7" s="12">
        <v>5188700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9.140625" defaultRowHeight="15"/>
  <cols>
    <col min="1" max="1" width="42.7109375" style="0" customWidth="1"/>
    <col min="2" max="2" width="13.7109375" style="0" customWidth="1"/>
    <col min="3" max="4" width="17.7109375" style="0" customWidth="1"/>
    <col min="5" max="5" width="10.7109375" style="0" customWidth="1"/>
    <col min="6" max="16384" width="8.7109375" style="0" customWidth="1"/>
  </cols>
  <sheetData>
    <row r="2" spans="1:5" ht="15">
      <c r="A2" s="1" t="s">
        <v>142</v>
      </c>
      <c r="B2" s="1"/>
      <c r="C2" s="1"/>
      <c r="D2" s="1"/>
      <c r="E2" s="1"/>
    </row>
    <row r="3" spans="1:5" ht="15">
      <c r="A3" s="2" t="s">
        <v>143</v>
      </c>
      <c r="B3" s="2">
        <v>2020</v>
      </c>
      <c r="C3" s="2">
        <v>2021</v>
      </c>
      <c r="D3" s="2">
        <v>2022</v>
      </c>
      <c r="E3" s="2" t="s">
        <v>144</v>
      </c>
    </row>
    <row r="4" spans="1:5" ht="15">
      <c r="A4" t="s">
        <v>145</v>
      </c>
      <c r="B4" t="s">
        <v>146</v>
      </c>
      <c r="C4" t="s">
        <v>146</v>
      </c>
      <c r="D4" t="s">
        <v>147</v>
      </c>
      <c r="E4" s="5">
        <v>2</v>
      </c>
    </row>
    <row r="5" spans="1:5" ht="15">
      <c r="A5" t="s">
        <v>148</v>
      </c>
      <c r="B5" t="s">
        <v>146</v>
      </c>
      <c r="C5" t="s">
        <v>146</v>
      </c>
      <c r="D5" t="s">
        <v>147</v>
      </c>
      <c r="E5" s="5">
        <v>2</v>
      </c>
    </row>
    <row r="6" spans="1:5" ht="15">
      <c r="A6" t="s">
        <v>149</v>
      </c>
      <c r="B6" t="s">
        <v>146</v>
      </c>
      <c r="C6" t="s">
        <v>150</v>
      </c>
      <c r="D6" t="s">
        <v>150</v>
      </c>
      <c r="E6" s="5">
        <v>-1</v>
      </c>
    </row>
    <row r="7" spans="4:5" ht="15">
      <c r="D7" t="s">
        <v>131</v>
      </c>
      <c r="E7" s="5">
        <v>3</v>
      </c>
    </row>
    <row r="8" spans="4:5" ht="15">
      <c r="D8" t="s">
        <v>151</v>
      </c>
      <c r="E8" s="2" t="s">
        <v>139</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2024-03-15T20:14:09Z</dcterms:created>
  <dcterms:modified xsi:type="dcterms:W3CDTF">2024-03-15T20:14:09Z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